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фінуправління\БЮДЖЕТ 2026\"/>
    </mc:Choice>
  </mc:AlternateContent>
  <bookViews>
    <workbookView xWindow="-120" yWindow="-120" windowWidth="29040" windowHeight="15840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H39" i="1"/>
  <c r="H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H66" i="1"/>
  <c r="H67" i="1"/>
  <c r="H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G77" i="1"/>
  <c r="H77" i="1"/>
  <c r="I77" i="1"/>
  <c r="G78" i="1"/>
  <c r="H78" i="1"/>
  <c r="I78" i="1"/>
  <c r="G79" i="1"/>
  <c r="H79" i="1"/>
  <c r="I79" i="1"/>
  <c r="G80" i="1"/>
  <c r="H80" i="1"/>
  <c r="I80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H90" i="1"/>
  <c r="H91" i="1"/>
  <c r="H92" i="1"/>
  <c r="H93" i="1"/>
  <c r="H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1" i="1"/>
  <c r="H101" i="1"/>
  <c r="I101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7" i="1"/>
  <c r="H107" i="1"/>
  <c r="I107" i="1"/>
  <c r="G108" i="1"/>
  <c r="H108" i="1"/>
  <c r="I108" i="1"/>
  <c r="G109" i="1"/>
  <c r="H109" i="1"/>
  <c r="I109" i="1"/>
  <c r="G110" i="1"/>
  <c r="H110" i="1"/>
  <c r="I110" i="1"/>
  <c r="G111" i="1"/>
  <c r="H111" i="1"/>
  <c r="I111" i="1"/>
  <c r="G112" i="1"/>
  <c r="H112" i="1"/>
  <c r="I112" i="1"/>
  <c r="G113" i="1"/>
  <c r="H113" i="1"/>
  <c r="I113" i="1"/>
  <c r="G114" i="1"/>
  <c r="H114" i="1"/>
  <c r="I114" i="1"/>
  <c r="G115" i="1"/>
  <c r="H115" i="1"/>
  <c r="I115" i="1"/>
  <c r="G116" i="1"/>
  <c r="H116" i="1"/>
  <c r="I116" i="1"/>
  <c r="G117" i="1"/>
  <c r="H117" i="1"/>
  <c r="I117" i="1"/>
  <c r="G118" i="1"/>
  <c r="H118" i="1"/>
  <c r="I118" i="1"/>
  <c r="G119" i="1"/>
  <c r="H119" i="1"/>
  <c r="I119" i="1"/>
  <c r="G120" i="1"/>
  <c r="H120" i="1"/>
  <c r="I120" i="1"/>
  <c r="G121" i="1"/>
  <c r="H121" i="1"/>
  <c r="I121" i="1"/>
  <c r="G122" i="1"/>
  <c r="H122" i="1"/>
  <c r="I122" i="1"/>
  <c r="G123" i="1"/>
  <c r="H123" i="1"/>
  <c r="I123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G128" i="1"/>
  <c r="H128" i="1"/>
  <c r="I128" i="1"/>
  <c r="G129" i="1"/>
  <c r="H129" i="1"/>
  <c r="I129" i="1"/>
  <c r="G130" i="1"/>
  <c r="H130" i="1"/>
  <c r="I130" i="1"/>
  <c r="G131" i="1"/>
  <c r="H131" i="1"/>
  <c r="I131" i="1"/>
  <c r="G132" i="1"/>
  <c r="H132" i="1"/>
  <c r="I132" i="1"/>
  <c r="G133" i="1"/>
  <c r="H133" i="1"/>
  <c r="I133" i="1"/>
  <c r="G134" i="1"/>
  <c r="H134" i="1"/>
  <c r="I134" i="1"/>
  <c r="G135" i="1"/>
  <c r="H135" i="1"/>
  <c r="I135" i="1"/>
  <c r="G136" i="1"/>
  <c r="H136" i="1"/>
  <c r="I136" i="1"/>
  <c r="G137" i="1"/>
  <c r="H137" i="1"/>
  <c r="I137" i="1"/>
  <c r="G138" i="1"/>
  <c r="H138" i="1"/>
  <c r="I138" i="1"/>
  <c r="G139" i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G144" i="1"/>
  <c r="H144" i="1"/>
  <c r="I144" i="1"/>
  <c r="G145" i="1"/>
  <c r="H145" i="1"/>
  <c r="I145" i="1"/>
  <c r="G146" i="1"/>
  <c r="H146" i="1"/>
  <c r="I146" i="1"/>
  <c r="G147" i="1"/>
  <c r="H147" i="1"/>
  <c r="I147" i="1"/>
  <c r="G148" i="1"/>
  <c r="H148" i="1"/>
  <c r="I148" i="1"/>
  <c r="G149" i="1"/>
  <c r="H149" i="1"/>
  <c r="I149" i="1"/>
  <c r="G150" i="1"/>
  <c r="H150" i="1"/>
  <c r="I150" i="1"/>
  <c r="G151" i="1"/>
  <c r="H151" i="1"/>
  <c r="I151" i="1"/>
  <c r="G152" i="1"/>
  <c r="H152" i="1"/>
  <c r="I152" i="1"/>
  <c r="G153" i="1"/>
  <c r="H153" i="1"/>
  <c r="I153" i="1"/>
  <c r="G154" i="1"/>
  <c r="H154" i="1"/>
  <c r="I154" i="1"/>
  <c r="G155" i="1"/>
  <c r="H155" i="1"/>
  <c r="I155" i="1"/>
  <c r="G156" i="1"/>
  <c r="H156" i="1"/>
  <c r="I156" i="1"/>
  <c r="G157" i="1"/>
  <c r="H157" i="1"/>
  <c r="I157" i="1"/>
  <c r="H158" i="1"/>
  <c r="I158" i="1"/>
  <c r="H159" i="1"/>
  <c r="I159" i="1"/>
  <c r="G160" i="1"/>
  <c r="H160" i="1"/>
  <c r="I160" i="1"/>
  <c r="G161" i="1"/>
  <c r="H161" i="1"/>
  <c r="I161" i="1"/>
  <c r="G162" i="1"/>
  <c r="H162" i="1"/>
  <c r="I162" i="1"/>
  <c r="G163" i="1"/>
  <c r="H163" i="1"/>
  <c r="I163" i="1"/>
  <c r="G164" i="1"/>
  <c r="H164" i="1"/>
  <c r="I164" i="1"/>
  <c r="G165" i="1"/>
  <c r="H165" i="1"/>
  <c r="I165" i="1"/>
  <c r="G166" i="1"/>
  <c r="H166" i="1"/>
  <c r="I166" i="1"/>
  <c r="G167" i="1"/>
  <c r="H167" i="1"/>
  <c r="I167" i="1"/>
  <c r="G168" i="1"/>
  <c r="H168" i="1"/>
  <c r="I168" i="1"/>
  <c r="G169" i="1"/>
  <c r="H169" i="1"/>
  <c r="I169" i="1"/>
  <c r="G170" i="1"/>
  <c r="H170" i="1"/>
  <c r="I170" i="1"/>
  <c r="G171" i="1"/>
  <c r="H171" i="1"/>
  <c r="I171" i="1"/>
  <c r="G172" i="1"/>
  <c r="H172" i="1"/>
  <c r="I172" i="1"/>
  <c r="G173" i="1"/>
  <c r="H173" i="1"/>
  <c r="I173" i="1"/>
  <c r="G174" i="1"/>
  <c r="H174" i="1"/>
  <c r="I174" i="1"/>
  <c r="G175" i="1"/>
  <c r="H175" i="1"/>
  <c r="I175" i="1"/>
  <c r="G176" i="1"/>
  <c r="H176" i="1"/>
  <c r="I176" i="1"/>
  <c r="G177" i="1"/>
  <c r="H177" i="1"/>
  <c r="I177" i="1"/>
  <c r="G178" i="1"/>
  <c r="H178" i="1"/>
  <c r="I178" i="1"/>
  <c r="G179" i="1"/>
  <c r="H179" i="1"/>
  <c r="I179" i="1"/>
  <c r="G180" i="1"/>
  <c r="H180" i="1"/>
  <c r="I180" i="1"/>
  <c r="G181" i="1"/>
  <c r="H181" i="1"/>
  <c r="I181" i="1"/>
  <c r="G182" i="1"/>
  <c r="H182" i="1"/>
  <c r="I182" i="1"/>
  <c r="G183" i="1"/>
  <c r="H183" i="1"/>
  <c r="I183" i="1"/>
  <c r="G184" i="1"/>
  <c r="H184" i="1"/>
  <c r="I184" i="1"/>
  <c r="G185" i="1"/>
  <c r="H185" i="1"/>
  <c r="I185" i="1"/>
  <c r="G186" i="1"/>
  <c r="H186" i="1"/>
  <c r="I186" i="1"/>
  <c r="G187" i="1"/>
  <c r="H187" i="1"/>
  <c r="I187" i="1"/>
  <c r="G188" i="1"/>
  <c r="H188" i="1"/>
  <c r="I188" i="1"/>
  <c r="G189" i="1"/>
  <c r="H189" i="1"/>
  <c r="I189" i="1"/>
  <c r="G190" i="1"/>
  <c r="H190" i="1"/>
  <c r="I190" i="1"/>
  <c r="G191" i="1"/>
  <c r="H191" i="1"/>
  <c r="I191" i="1"/>
  <c r="G192" i="1"/>
  <c r="H192" i="1"/>
  <c r="I192" i="1"/>
  <c r="G193" i="1"/>
  <c r="H193" i="1"/>
  <c r="I193" i="1"/>
  <c r="G194" i="1"/>
  <c r="H194" i="1"/>
  <c r="I194" i="1"/>
  <c r="G195" i="1"/>
  <c r="H195" i="1"/>
  <c r="I195" i="1"/>
  <c r="G196" i="1"/>
  <c r="H196" i="1"/>
  <c r="I196" i="1"/>
  <c r="G197" i="1"/>
  <c r="H197" i="1"/>
  <c r="I197" i="1"/>
  <c r="G198" i="1"/>
  <c r="H198" i="1"/>
  <c r="I198" i="1"/>
  <c r="G199" i="1"/>
  <c r="H199" i="1"/>
  <c r="I199" i="1"/>
  <c r="G200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H233" i="1"/>
  <c r="H234" i="1"/>
  <c r="H235" i="1"/>
  <c r="G236" i="1"/>
  <c r="H236" i="1"/>
  <c r="I236" i="1"/>
  <c r="G237" i="1"/>
  <c r="H237" i="1"/>
  <c r="I237" i="1"/>
  <c r="G238" i="1"/>
  <c r="H238" i="1"/>
  <c r="I238" i="1"/>
  <c r="G239" i="1"/>
  <c r="H239" i="1"/>
  <c r="I239" i="1"/>
  <c r="G240" i="1"/>
  <c r="H240" i="1"/>
  <c r="I240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G245" i="1"/>
  <c r="H245" i="1"/>
  <c r="I245" i="1"/>
  <c r="G246" i="1"/>
  <c r="H246" i="1"/>
  <c r="I246" i="1"/>
  <c r="G247" i="1"/>
  <c r="H247" i="1"/>
  <c r="I247" i="1"/>
  <c r="G248" i="1"/>
  <c r="H248" i="1"/>
  <c r="I248" i="1"/>
  <c r="G249" i="1"/>
  <c r="H249" i="1"/>
  <c r="I249" i="1"/>
  <c r="G250" i="1"/>
  <c r="H250" i="1"/>
  <c r="I250" i="1"/>
  <c r="G251" i="1"/>
  <c r="H251" i="1"/>
  <c r="I251" i="1"/>
  <c r="G252" i="1"/>
  <c r="H252" i="1"/>
  <c r="I252" i="1"/>
  <c r="G253" i="1"/>
  <c r="H253" i="1"/>
  <c r="I253" i="1"/>
  <c r="G254" i="1"/>
  <c r="H254" i="1"/>
  <c r="I254" i="1"/>
  <c r="G255" i="1"/>
  <c r="H255" i="1"/>
  <c r="I255" i="1"/>
  <c r="G256" i="1"/>
  <c r="H256" i="1"/>
  <c r="I256" i="1"/>
  <c r="G257" i="1"/>
  <c r="H257" i="1"/>
  <c r="I257" i="1"/>
  <c r="G258" i="1"/>
  <c r="H258" i="1"/>
  <c r="I258" i="1"/>
  <c r="G259" i="1"/>
  <c r="H259" i="1"/>
  <c r="I259" i="1"/>
  <c r="G260" i="1"/>
  <c r="H260" i="1"/>
  <c r="I260" i="1"/>
  <c r="G261" i="1"/>
  <c r="H261" i="1"/>
  <c r="I261" i="1"/>
  <c r="G262" i="1"/>
  <c r="H262" i="1"/>
  <c r="I262" i="1"/>
  <c r="G263" i="1"/>
  <c r="H263" i="1"/>
  <c r="I263" i="1"/>
  <c r="G264" i="1"/>
  <c r="H264" i="1"/>
  <c r="I264" i="1"/>
  <c r="G265" i="1"/>
  <c r="H265" i="1"/>
  <c r="I265" i="1"/>
  <c r="G266" i="1"/>
  <c r="H266" i="1"/>
  <c r="I266" i="1"/>
  <c r="G267" i="1"/>
  <c r="H267" i="1"/>
  <c r="I267" i="1"/>
  <c r="G268" i="1"/>
  <c r="H268" i="1"/>
  <c r="I268" i="1"/>
  <c r="G269" i="1"/>
  <c r="H269" i="1"/>
  <c r="I269" i="1"/>
  <c r="G270" i="1"/>
  <c r="H270" i="1"/>
  <c r="I270" i="1"/>
  <c r="G271" i="1"/>
  <c r="H271" i="1"/>
  <c r="I271" i="1"/>
  <c r="G272" i="1"/>
  <c r="H272" i="1"/>
  <c r="I272" i="1"/>
  <c r="G273" i="1"/>
  <c r="H273" i="1"/>
  <c r="I273" i="1"/>
  <c r="G274" i="1"/>
  <c r="H274" i="1"/>
  <c r="I274" i="1"/>
  <c r="G275" i="1"/>
  <c r="H275" i="1"/>
  <c r="I275" i="1"/>
  <c r="G276" i="1"/>
  <c r="H276" i="1"/>
  <c r="I276" i="1"/>
  <c r="G277" i="1"/>
  <c r="H277" i="1"/>
  <c r="I277" i="1"/>
  <c r="G278" i="1"/>
  <c r="H278" i="1"/>
  <c r="I278" i="1"/>
  <c r="G279" i="1"/>
  <c r="H279" i="1"/>
  <c r="I279" i="1"/>
  <c r="G280" i="1"/>
  <c r="H280" i="1"/>
  <c r="I280" i="1"/>
  <c r="G281" i="1"/>
  <c r="H281" i="1"/>
  <c r="I281" i="1"/>
  <c r="G282" i="1"/>
  <c r="H282" i="1"/>
  <c r="I282" i="1"/>
  <c r="G283" i="1"/>
  <c r="H283" i="1"/>
  <c r="I283" i="1"/>
  <c r="G284" i="1"/>
  <c r="H284" i="1"/>
  <c r="I284" i="1"/>
  <c r="G285" i="1"/>
  <c r="H285" i="1"/>
  <c r="I285" i="1"/>
  <c r="G286" i="1"/>
  <c r="H286" i="1"/>
  <c r="I286" i="1"/>
  <c r="G287" i="1"/>
  <c r="H287" i="1"/>
  <c r="I287" i="1"/>
  <c r="G288" i="1"/>
  <c r="H288" i="1"/>
  <c r="I288" i="1"/>
  <c r="G289" i="1"/>
  <c r="H289" i="1"/>
  <c r="I289" i="1"/>
  <c r="H290" i="1"/>
  <c r="I290" i="1"/>
  <c r="H291" i="1"/>
  <c r="I291" i="1"/>
  <c r="H292" i="1"/>
  <c r="I292" i="1"/>
  <c r="H293" i="1"/>
  <c r="I293" i="1"/>
  <c r="G294" i="1"/>
  <c r="H294" i="1"/>
  <c r="I294" i="1"/>
  <c r="G295" i="1"/>
  <c r="H295" i="1"/>
  <c r="I295" i="1"/>
  <c r="G296" i="1"/>
  <c r="H296" i="1"/>
  <c r="I296" i="1"/>
  <c r="G297" i="1"/>
  <c r="H297" i="1"/>
  <c r="I297" i="1"/>
  <c r="G298" i="1"/>
  <c r="H298" i="1"/>
  <c r="I298" i="1"/>
  <c r="G299" i="1"/>
  <c r="H299" i="1"/>
  <c r="I299" i="1"/>
  <c r="G300" i="1"/>
  <c r="H300" i="1"/>
  <c r="I300" i="1"/>
  <c r="G301" i="1"/>
  <c r="H301" i="1"/>
  <c r="I301" i="1"/>
  <c r="G302" i="1"/>
  <c r="H302" i="1"/>
  <c r="I302" i="1"/>
  <c r="G303" i="1"/>
  <c r="H303" i="1"/>
  <c r="I303" i="1"/>
  <c r="G304" i="1"/>
  <c r="H304" i="1"/>
  <c r="I304" i="1"/>
  <c r="G305" i="1"/>
  <c r="H305" i="1"/>
  <c r="I305" i="1"/>
  <c r="G306" i="1"/>
  <c r="H306" i="1"/>
  <c r="I306" i="1"/>
  <c r="H307" i="1"/>
  <c r="H308" i="1"/>
  <c r="H309" i="1"/>
  <c r="G310" i="1"/>
  <c r="H310" i="1"/>
  <c r="I310" i="1"/>
  <c r="G311" i="1"/>
  <c r="H311" i="1"/>
  <c r="I311" i="1"/>
  <c r="G312" i="1"/>
  <c r="H312" i="1"/>
  <c r="I312" i="1"/>
  <c r="G313" i="1"/>
  <c r="H313" i="1"/>
  <c r="I313" i="1"/>
  <c r="G314" i="1"/>
  <c r="H314" i="1"/>
  <c r="I314" i="1"/>
  <c r="G315" i="1"/>
  <c r="H315" i="1"/>
  <c r="I315" i="1"/>
  <c r="G316" i="1"/>
  <c r="H316" i="1"/>
  <c r="I316" i="1"/>
  <c r="G317" i="1"/>
  <c r="H317" i="1"/>
  <c r="I317" i="1"/>
  <c r="G318" i="1"/>
  <c r="H318" i="1"/>
  <c r="I318" i="1"/>
  <c r="G319" i="1"/>
  <c r="H319" i="1"/>
  <c r="I319" i="1"/>
  <c r="G320" i="1"/>
  <c r="H320" i="1"/>
  <c r="I320" i="1"/>
  <c r="G321" i="1"/>
  <c r="H321" i="1"/>
  <c r="I321" i="1"/>
  <c r="G322" i="1"/>
  <c r="H322" i="1"/>
  <c r="I322" i="1"/>
  <c r="G323" i="1"/>
  <c r="H323" i="1"/>
  <c r="I323" i="1"/>
  <c r="G324" i="1"/>
  <c r="H324" i="1"/>
  <c r="I324" i="1"/>
  <c r="G325" i="1"/>
  <c r="H325" i="1"/>
  <c r="I325" i="1"/>
  <c r="G326" i="1"/>
  <c r="H326" i="1"/>
  <c r="I326" i="1"/>
  <c r="H327" i="1"/>
  <c r="H328" i="1"/>
  <c r="H329" i="1"/>
  <c r="H330" i="1"/>
  <c r="G331" i="1"/>
  <c r="H331" i="1"/>
  <c r="I331" i="1"/>
  <c r="G332" i="1"/>
  <c r="H332" i="1"/>
  <c r="I332" i="1"/>
  <c r="G333" i="1"/>
  <c r="H333" i="1"/>
  <c r="I333" i="1"/>
  <c r="G334" i="1"/>
  <c r="H334" i="1"/>
  <c r="I334" i="1"/>
  <c r="G335" i="1"/>
  <c r="H335" i="1"/>
  <c r="I335" i="1"/>
  <c r="G336" i="1"/>
  <c r="H336" i="1"/>
  <c r="I336" i="1"/>
  <c r="G337" i="1"/>
  <c r="H337" i="1"/>
  <c r="I337" i="1"/>
  <c r="G338" i="1"/>
  <c r="H338" i="1"/>
  <c r="I338" i="1"/>
  <c r="G339" i="1"/>
  <c r="H339" i="1"/>
  <c r="I339" i="1"/>
  <c r="G340" i="1"/>
  <c r="H340" i="1"/>
  <c r="I340" i="1"/>
  <c r="G341" i="1"/>
  <c r="H341" i="1"/>
  <c r="I341" i="1"/>
  <c r="G342" i="1"/>
  <c r="H342" i="1"/>
  <c r="I342" i="1"/>
  <c r="G343" i="1"/>
  <c r="H343" i="1"/>
  <c r="I343" i="1"/>
  <c r="G344" i="1"/>
  <c r="H344" i="1"/>
  <c r="I344" i="1"/>
  <c r="G345" i="1"/>
  <c r="H345" i="1"/>
  <c r="I345" i="1"/>
  <c r="G346" i="1"/>
  <c r="H346" i="1"/>
  <c r="I346" i="1"/>
  <c r="G347" i="1"/>
  <c r="H347" i="1"/>
  <c r="I347" i="1"/>
  <c r="G348" i="1"/>
  <c r="H348" i="1"/>
  <c r="I348" i="1"/>
  <c r="G349" i="1"/>
  <c r="H349" i="1"/>
  <c r="I349" i="1"/>
  <c r="G350" i="1"/>
  <c r="H350" i="1"/>
  <c r="I350" i="1"/>
  <c r="G351" i="1"/>
  <c r="H351" i="1"/>
  <c r="I351" i="1"/>
  <c r="G352" i="1"/>
  <c r="H352" i="1"/>
  <c r="I352" i="1"/>
  <c r="G353" i="1"/>
  <c r="H353" i="1"/>
  <c r="I353" i="1"/>
  <c r="G354" i="1"/>
  <c r="H354" i="1"/>
  <c r="I354" i="1"/>
  <c r="G355" i="1"/>
  <c r="H355" i="1"/>
  <c r="I355" i="1"/>
  <c r="G356" i="1"/>
  <c r="H356" i="1"/>
  <c r="I356" i="1"/>
  <c r="G357" i="1"/>
  <c r="H357" i="1"/>
  <c r="I357" i="1"/>
  <c r="G358" i="1"/>
  <c r="H358" i="1"/>
  <c r="I358" i="1"/>
  <c r="G359" i="1"/>
  <c r="H359" i="1"/>
  <c r="I359" i="1"/>
  <c r="G360" i="1"/>
  <c r="H360" i="1"/>
  <c r="I360" i="1"/>
  <c r="G361" i="1"/>
  <c r="H361" i="1"/>
  <c r="I361" i="1"/>
  <c r="G362" i="1"/>
  <c r="H362" i="1"/>
  <c r="I362" i="1"/>
  <c r="G363" i="1"/>
  <c r="H363" i="1"/>
  <c r="I363" i="1"/>
  <c r="G364" i="1"/>
  <c r="H364" i="1"/>
  <c r="I364" i="1"/>
  <c r="G365" i="1"/>
  <c r="H365" i="1"/>
  <c r="I365" i="1"/>
  <c r="G366" i="1"/>
  <c r="H366" i="1"/>
  <c r="I366" i="1"/>
  <c r="H367" i="1"/>
  <c r="I367" i="1"/>
  <c r="H368" i="1"/>
  <c r="I368" i="1"/>
  <c r="G369" i="1"/>
  <c r="H369" i="1"/>
  <c r="I369" i="1"/>
  <c r="G370" i="1"/>
  <c r="H370" i="1"/>
  <c r="I370" i="1"/>
  <c r="H371" i="1"/>
  <c r="I371" i="1"/>
  <c r="H372" i="1"/>
  <c r="I372" i="1"/>
  <c r="H373" i="1"/>
  <c r="H374" i="1"/>
  <c r="H375" i="1"/>
  <c r="H376" i="1"/>
  <c r="G377" i="1"/>
  <c r="H377" i="1"/>
  <c r="I377" i="1"/>
  <c r="G378" i="1"/>
  <c r="H378" i="1"/>
  <c r="I378" i="1"/>
  <c r="G379" i="1"/>
  <c r="H379" i="1"/>
  <c r="I379" i="1"/>
  <c r="H380" i="1"/>
  <c r="I380" i="1"/>
  <c r="H381" i="1"/>
  <c r="I381" i="1"/>
  <c r="H382" i="1"/>
  <c r="I382" i="1"/>
  <c r="G383" i="1"/>
  <c r="H383" i="1"/>
  <c r="I383" i="1"/>
  <c r="G384" i="1"/>
  <c r="H384" i="1"/>
  <c r="I384" i="1"/>
  <c r="G385" i="1"/>
  <c r="H385" i="1"/>
  <c r="I385" i="1"/>
  <c r="G386" i="1"/>
  <c r="H386" i="1"/>
  <c r="I386" i="1"/>
  <c r="G387" i="1"/>
  <c r="H387" i="1"/>
  <c r="I387" i="1"/>
  <c r="H388" i="1"/>
  <c r="I388" i="1"/>
  <c r="H389" i="1"/>
  <c r="I389" i="1"/>
  <c r="H390" i="1"/>
  <c r="I390" i="1"/>
  <c r="G391" i="1"/>
  <c r="H391" i="1"/>
  <c r="I391" i="1"/>
  <c r="G392" i="1"/>
  <c r="H392" i="1"/>
  <c r="I392" i="1"/>
  <c r="G393" i="1"/>
  <c r="H393" i="1"/>
  <c r="I393" i="1"/>
  <c r="G394" i="1"/>
  <c r="H394" i="1"/>
  <c r="I394" i="1"/>
  <c r="G395" i="1"/>
  <c r="H395" i="1"/>
  <c r="I395" i="1"/>
  <c r="G396" i="1"/>
  <c r="H396" i="1"/>
  <c r="I396" i="1"/>
  <c r="G397" i="1"/>
  <c r="H397" i="1"/>
  <c r="I397" i="1"/>
  <c r="G398" i="1"/>
  <c r="H398" i="1"/>
  <c r="I398" i="1"/>
  <c r="G399" i="1"/>
  <c r="H399" i="1"/>
  <c r="I399" i="1"/>
  <c r="G400" i="1"/>
  <c r="H400" i="1"/>
  <c r="I400" i="1"/>
  <c r="G401" i="1"/>
  <c r="H401" i="1"/>
  <c r="I401" i="1"/>
  <c r="G402" i="1"/>
  <c r="H402" i="1"/>
  <c r="I402" i="1"/>
  <c r="G403" i="1"/>
  <c r="H403" i="1"/>
  <c r="I403" i="1"/>
  <c r="G404" i="1"/>
  <c r="H404" i="1"/>
  <c r="I404" i="1"/>
  <c r="G405" i="1"/>
  <c r="H405" i="1"/>
  <c r="I405" i="1"/>
  <c r="G406" i="1"/>
  <c r="H406" i="1"/>
  <c r="I406" i="1"/>
  <c r="G407" i="1"/>
  <c r="H407" i="1"/>
  <c r="I407" i="1"/>
  <c r="G408" i="1"/>
  <c r="H408" i="1"/>
  <c r="I408" i="1"/>
  <c r="G409" i="1"/>
  <c r="H409" i="1"/>
  <c r="I409" i="1"/>
  <c r="G410" i="1"/>
  <c r="H410" i="1"/>
  <c r="I410" i="1"/>
  <c r="G411" i="1"/>
  <c r="H411" i="1"/>
  <c r="I411" i="1"/>
  <c r="G412" i="1"/>
  <c r="H412" i="1"/>
  <c r="I412" i="1"/>
  <c r="G413" i="1"/>
  <c r="H413" i="1"/>
  <c r="I413" i="1"/>
  <c r="G414" i="1"/>
  <c r="H414" i="1"/>
  <c r="I414" i="1"/>
  <c r="G415" i="1"/>
  <c r="H415" i="1"/>
  <c r="I415" i="1"/>
  <c r="G416" i="1"/>
  <c r="H416" i="1"/>
  <c r="I416" i="1"/>
  <c r="G417" i="1"/>
  <c r="H417" i="1"/>
  <c r="I417" i="1"/>
  <c r="G418" i="1"/>
  <c r="H418" i="1"/>
  <c r="I418" i="1"/>
  <c r="G419" i="1"/>
  <c r="H419" i="1"/>
  <c r="I419" i="1"/>
  <c r="G420" i="1"/>
  <c r="H420" i="1"/>
  <c r="I420" i="1"/>
  <c r="G421" i="1"/>
  <c r="H421" i="1"/>
  <c r="I421" i="1"/>
  <c r="G422" i="1"/>
  <c r="H422" i="1"/>
  <c r="I422" i="1"/>
  <c r="G423" i="1"/>
  <c r="H423" i="1"/>
  <c r="I423" i="1"/>
  <c r="G424" i="1"/>
  <c r="H424" i="1"/>
  <c r="I424" i="1"/>
  <c r="G425" i="1"/>
  <c r="H425" i="1"/>
  <c r="I425" i="1"/>
  <c r="G426" i="1"/>
  <c r="H426" i="1"/>
  <c r="I426" i="1"/>
  <c r="G427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G435" i="1"/>
  <c r="H435" i="1"/>
  <c r="I435" i="1"/>
  <c r="G436" i="1"/>
  <c r="H436" i="1"/>
  <c r="I436" i="1"/>
  <c r="G437" i="1"/>
  <c r="H437" i="1"/>
  <c r="I437" i="1"/>
  <c r="G438" i="1"/>
  <c r="H438" i="1"/>
  <c r="I438" i="1"/>
  <c r="G439" i="1"/>
  <c r="H439" i="1"/>
  <c r="I439" i="1"/>
  <c r="G440" i="1"/>
  <c r="H440" i="1"/>
  <c r="I440" i="1"/>
  <c r="G441" i="1"/>
  <c r="H441" i="1"/>
  <c r="I441" i="1"/>
  <c r="G442" i="1"/>
  <c r="H442" i="1"/>
  <c r="I442" i="1"/>
  <c r="G443" i="1"/>
  <c r="H443" i="1"/>
  <c r="I443" i="1"/>
  <c r="H444" i="1"/>
  <c r="H445" i="1"/>
  <c r="H446" i="1"/>
  <c r="H447" i="1"/>
  <c r="G448" i="1"/>
  <c r="H448" i="1"/>
  <c r="I448" i="1"/>
  <c r="G449" i="1"/>
  <c r="H449" i="1"/>
  <c r="I449" i="1"/>
  <c r="G450" i="1"/>
  <c r="H450" i="1"/>
  <c r="I450" i="1"/>
  <c r="G451" i="1"/>
  <c r="H451" i="1"/>
  <c r="I451" i="1"/>
  <c r="H452" i="1"/>
  <c r="H453" i="1"/>
  <c r="H454" i="1"/>
  <c r="H455" i="1"/>
  <c r="G456" i="1"/>
  <c r="H456" i="1"/>
  <c r="I456" i="1"/>
  <c r="G457" i="1"/>
  <c r="H457" i="1"/>
  <c r="I457" i="1"/>
  <c r="G458" i="1"/>
  <c r="H458" i="1"/>
  <c r="I458" i="1"/>
  <c r="G459" i="1"/>
  <c r="H459" i="1"/>
  <c r="I459" i="1"/>
  <c r="H460" i="1"/>
  <c r="H461" i="1"/>
  <c r="H462" i="1"/>
  <c r="H463" i="1"/>
  <c r="H464" i="1"/>
  <c r="G465" i="1"/>
  <c r="H465" i="1"/>
  <c r="I465" i="1"/>
  <c r="G466" i="1"/>
  <c r="H466" i="1"/>
  <c r="I466" i="1"/>
  <c r="G467" i="1"/>
  <c r="H467" i="1"/>
  <c r="I467" i="1"/>
  <c r="G468" i="1"/>
  <c r="H468" i="1"/>
  <c r="I468" i="1"/>
  <c r="G469" i="1"/>
  <c r="H469" i="1"/>
  <c r="I469" i="1"/>
  <c r="G470" i="1"/>
  <c r="H470" i="1"/>
  <c r="I470" i="1"/>
  <c r="G471" i="1"/>
  <c r="H471" i="1"/>
  <c r="I471" i="1"/>
  <c r="G472" i="1"/>
  <c r="H472" i="1"/>
  <c r="I472" i="1"/>
  <c r="G473" i="1"/>
  <c r="H473" i="1"/>
  <c r="I473" i="1"/>
  <c r="H474" i="1"/>
  <c r="H475" i="1"/>
  <c r="H476" i="1"/>
  <c r="H477" i="1"/>
  <c r="G478" i="1"/>
  <c r="H478" i="1"/>
  <c r="I478" i="1"/>
  <c r="G479" i="1"/>
  <c r="H479" i="1"/>
  <c r="I479" i="1"/>
  <c r="G480" i="1"/>
  <c r="H480" i="1"/>
  <c r="I480" i="1"/>
  <c r="G481" i="1"/>
  <c r="H481" i="1"/>
  <c r="I481" i="1"/>
  <c r="G482" i="1"/>
  <c r="H482" i="1"/>
  <c r="I482" i="1"/>
  <c r="G483" i="1"/>
  <c r="H483" i="1"/>
  <c r="I483" i="1"/>
  <c r="G484" i="1"/>
  <c r="H484" i="1"/>
  <c r="I484" i="1"/>
  <c r="G485" i="1"/>
  <c r="H485" i="1"/>
  <c r="I485" i="1"/>
  <c r="G486" i="1"/>
  <c r="H486" i="1"/>
  <c r="I486" i="1"/>
  <c r="G487" i="1"/>
  <c r="H487" i="1"/>
  <c r="I487" i="1"/>
  <c r="G488" i="1"/>
  <c r="H488" i="1"/>
  <c r="I488" i="1"/>
  <c r="G489" i="1"/>
  <c r="H489" i="1"/>
  <c r="I489" i="1"/>
  <c r="G490" i="1"/>
  <c r="H490" i="1"/>
  <c r="I490" i="1"/>
  <c r="G491" i="1"/>
  <c r="H491" i="1"/>
  <c r="I491" i="1"/>
  <c r="G492" i="1"/>
  <c r="H492" i="1"/>
  <c r="I492" i="1"/>
  <c r="G493" i="1"/>
  <c r="H493" i="1"/>
  <c r="I493" i="1"/>
  <c r="G494" i="1"/>
  <c r="H494" i="1"/>
  <c r="I494" i="1"/>
  <c r="G495" i="1"/>
  <c r="H495" i="1"/>
  <c r="I495" i="1"/>
  <c r="G496" i="1"/>
  <c r="H496" i="1"/>
  <c r="I496" i="1"/>
  <c r="H497" i="1"/>
  <c r="I497" i="1"/>
  <c r="H498" i="1"/>
  <c r="G499" i="1"/>
  <c r="H499" i="1"/>
  <c r="I499" i="1"/>
  <c r="G500" i="1"/>
  <c r="H500" i="1"/>
  <c r="I500" i="1"/>
  <c r="G501" i="1"/>
  <c r="H501" i="1"/>
  <c r="I501" i="1"/>
  <c r="G502" i="1"/>
  <c r="H502" i="1"/>
  <c r="I502" i="1"/>
  <c r="H503" i="1"/>
  <c r="I503" i="1"/>
  <c r="H504" i="1"/>
  <c r="I504" i="1"/>
  <c r="H505" i="1"/>
  <c r="I505" i="1"/>
  <c r="H506" i="1"/>
  <c r="I506" i="1"/>
  <c r="G507" i="1"/>
  <c r="H507" i="1"/>
  <c r="I507" i="1"/>
  <c r="G508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G521" i="1"/>
  <c r="H521" i="1"/>
  <c r="I521" i="1"/>
  <c r="G522" i="1"/>
  <c r="H522" i="1"/>
  <c r="I522" i="1"/>
  <c r="G523" i="1"/>
  <c r="H523" i="1"/>
  <c r="I523" i="1"/>
  <c r="G524" i="1"/>
  <c r="H524" i="1"/>
  <c r="I524" i="1"/>
  <c r="G525" i="1"/>
  <c r="H525" i="1"/>
  <c r="I525" i="1"/>
  <c r="G526" i="1"/>
  <c r="H526" i="1"/>
  <c r="I526" i="1"/>
  <c r="G527" i="1"/>
  <c r="H527" i="1"/>
  <c r="I527" i="1"/>
  <c r="G528" i="1"/>
  <c r="H528" i="1"/>
  <c r="I528" i="1"/>
  <c r="G529" i="1"/>
  <c r="H529" i="1"/>
  <c r="I529" i="1"/>
  <c r="G530" i="1"/>
  <c r="H530" i="1"/>
  <c r="I530" i="1"/>
  <c r="G531" i="1"/>
  <c r="H531" i="1"/>
  <c r="I531" i="1"/>
  <c r="G532" i="1"/>
  <c r="H532" i="1"/>
  <c r="I532" i="1"/>
  <c r="G533" i="1"/>
  <c r="H533" i="1"/>
  <c r="I533" i="1"/>
  <c r="G534" i="1"/>
  <c r="H534" i="1"/>
  <c r="I534" i="1"/>
  <c r="G535" i="1"/>
  <c r="H535" i="1"/>
  <c r="I535" i="1"/>
  <c r="G536" i="1"/>
  <c r="H536" i="1"/>
  <c r="I536" i="1"/>
  <c r="G537" i="1"/>
  <c r="H537" i="1"/>
  <c r="I537" i="1"/>
  <c r="G538" i="1"/>
  <c r="H538" i="1"/>
  <c r="I538" i="1"/>
  <c r="G539" i="1"/>
  <c r="H539" i="1"/>
  <c r="I539" i="1"/>
  <c r="G540" i="1"/>
  <c r="H540" i="1"/>
  <c r="I540" i="1"/>
  <c r="G541" i="1"/>
  <c r="H541" i="1"/>
  <c r="I541" i="1"/>
  <c r="G542" i="1"/>
  <c r="H542" i="1"/>
  <c r="I542" i="1"/>
  <c r="G543" i="1"/>
  <c r="H543" i="1"/>
  <c r="I543" i="1"/>
  <c r="H544" i="1"/>
  <c r="I544" i="1"/>
  <c r="G545" i="1"/>
  <c r="H545" i="1"/>
  <c r="I545" i="1"/>
  <c r="G546" i="1"/>
  <c r="H546" i="1"/>
  <c r="I546" i="1"/>
  <c r="G547" i="1"/>
  <c r="H547" i="1"/>
  <c r="I547" i="1"/>
  <c r="H548" i="1"/>
  <c r="H549" i="1"/>
  <c r="H550" i="1"/>
  <c r="H551" i="1"/>
  <c r="H552" i="1"/>
  <c r="H553" i="1"/>
  <c r="H554" i="1"/>
  <c r="H555" i="1"/>
  <c r="H556" i="1"/>
  <c r="H557" i="1"/>
  <c r="G558" i="1"/>
  <c r="H558" i="1"/>
  <c r="I558" i="1"/>
  <c r="I7" i="1"/>
  <c r="G7" i="1"/>
  <c r="H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7" i="1"/>
</calcChain>
</file>

<file path=xl/sharedStrings.xml><?xml version="1.0" encoding="utf-8"?>
<sst xmlns="http://schemas.openxmlformats.org/spreadsheetml/2006/main" count="1115" uniqueCount="204">
  <si>
    <t>Код</t>
  </si>
  <si>
    <t>Показник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</si>
  <si>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</si>
  <si>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</si>
  <si>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2000</t>
  </si>
  <si>
    <t>Поточні видатки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</si>
  <si>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</si>
  <si>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</si>
  <si>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</si>
  <si>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</si>
  <si>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</si>
  <si>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</si>
  <si>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</si>
  <si>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</si>
  <si>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</si>
  <si>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</si>
  <si>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</si>
  <si>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</si>
  <si>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</si>
  <si>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</si>
  <si>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</si>
  <si>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</si>
  <si>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</si>
  <si>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</si>
  <si>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</si>
  <si>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</si>
  <si>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</si>
  <si>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</si>
  <si>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</si>
  <si>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</si>
  <si>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</si>
  <si>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</si>
  <si>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</si>
  <si>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</si>
  <si>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</si>
  <si>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</si>
  <si>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</si>
  <si>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</si>
  <si>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1010</t>
  </si>
  <si>
    <t>Надання дошкільної освіти</t>
  </si>
  <si>
    <t>2220</t>
  </si>
  <si>
    <t>Медикаменти та перев`язувальні матеріали</t>
  </si>
  <si>
    <t>2230</t>
  </si>
  <si>
    <t>Продукти харчування</t>
  </si>
  <si>
    <t>2271</t>
  </si>
  <si>
    <t>Оплата теплопостачання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</si>
  <si>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</si>
  <si>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</si>
  <si>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</si>
  <si>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</si>
  <si>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</si>
  <si>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</si>
  <si>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</si>
  <si>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</si>
  <si>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</si>
  <si>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</si>
  <si>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</si>
  <si>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</si>
  <si>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</si>
  <si>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</si>
  <si>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</si>
  <si>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</si>
  <si>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2700</t>
  </si>
  <si>
    <t>Соціальне забезпечення</t>
  </si>
  <si>
    <t>2730</t>
  </si>
  <si>
    <t>Інші виплати населенню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</si>
  <si>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</si>
  <si>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</si>
  <si>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</si>
  <si>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</si>
  <si>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</si>
  <si>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</si>
  <si>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</si>
  <si>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</si>
  <si>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</si>
  <si>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</si>
  <si>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</si>
  <si>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</si>
  <si>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</si>
  <si>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</si>
  <si>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</si>
  <si>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</si>
  <si>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</si>
  <si>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</si>
  <si>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2010</t>
  </si>
  <si>
    <t>Багатопрофільна стаціонарна медична допомога населенню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</si>
  <si>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</si>
  <si>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</si>
  <si>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</si>
  <si>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</si>
  <si>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2112</t>
  </si>
  <si>
    <t>Первинна медична допомога населенню, що надається фельдшерськими, фельдшерсько-акушерськими пунктами</t>
  </si>
  <si>
    <t>2113</t>
  </si>
  <si>
    <t>Первинна медична допомога населенню, що надається амбулаторно-поліклінічними закладами (відділеннями)</t>
  </si>
  <si>
    <t>2152</t>
  </si>
  <si>
    <t>Інші програми та заходи у сфері охорони здоров`я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</si>
  <si>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</si>
  <si>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</si>
  <si>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</si>
  <si>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</si>
  <si>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3035</t>
  </si>
  <si>
    <t>Компенсаційні виплати за пільговий проїзд окремих категорій громадян на залізничному транспорті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</si>
  <si>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</si>
  <si>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</si>
  <si>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</si>
  <si>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</si>
  <si>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</si>
  <si>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</si>
  <si>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</si>
  <si>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</si>
  <si>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</si>
  <si>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</si>
  <si>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</si>
  <si>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</si>
  <si>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</si>
  <si>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</si>
  <si>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</si>
  <si>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</si>
  <si>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</si>
  <si>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</si>
  <si>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</si>
  <si>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</si>
  <si>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5011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</si>
  <si>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</si>
  <si>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</si>
  <si>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</si>
  <si>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</si>
  <si>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</si>
  <si>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5041</t>
  </si>
  <si>
    <t>Розвиток та підтримка доступної спортивної інфраструктури</t>
  </si>
  <si>
    <t>5049</t>
  </si>
  <si>
    <t>Виконання окремих заходів з реалізації соціального проекту `Активні парки - локації здорової України`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</si>
  <si>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</si>
  <si>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</si>
  <si>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6012</t>
  </si>
  <si>
    <t>Забезпечення діяльності з виробництва, транспортування, постачання теплової енергії</t>
  </si>
  <si>
    <t>6030</t>
  </si>
  <si>
    <t>Організація благоустрою населених пунктів</t>
  </si>
  <si>
    <t>7130</t>
  </si>
  <si>
    <t>Здійснення заходів із землеустрою</t>
  </si>
  <si>
    <t>2281</t>
  </si>
  <si>
    <t>Дослідження і розробки, окремі заходи розвитку по реалізації державних (регіональних) програм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</si>
  <si>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</si>
  <si>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</si>
  <si>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</si>
  <si>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</si>
  <si>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</si>
  <si>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</si>
  <si>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</si>
  <si>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</si>
  <si>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8220</t>
  </si>
  <si>
    <t>Заходи та роботи з мобілізаційної підготовки місцевого значення</t>
  </si>
  <si>
    <t>8330</t>
  </si>
  <si>
    <t>Інша діяльність у сфері екології та охорони природних ресурсів</t>
  </si>
  <si>
    <t>8710</t>
  </si>
  <si>
    <t>Резервний фонд місцевого бюджету</t>
  </si>
  <si>
    <t>9000</t>
  </si>
  <si>
    <t>Нерозподілені видатки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</si>
  <si>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</si>
  <si>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</si>
  <si>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</si>
  <si>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</si>
  <si>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</si>
  <si>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</si>
  <si>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</si>
  <si>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</si>
  <si>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</si>
  <si>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</si>
  <si>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</si>
  <si>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</si>
  <si>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</si>
  <si>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</si>
  <si>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</si>
  <si>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</si>
  <si>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</si>
  <si>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</si>
  <si>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об`єктів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</si>
  <si>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</si>
  <si>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</si>
  <si>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</si>
  <si>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</si>
  <si>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3240</t>
  </si>
  <si>
    <t>Капітальні трансферти населенню</t>
  </si>
  <si>
    <t>4084</t>
  </si>
  <si>
    <t>Проектування, реставрація та охорона пам`яток культурної спадщини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</si>
  <si>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</si>
  <si>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</si>
  <si>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6013</t>
  </si>
  <si>
    <t>Забезпечення діяльності водопровідно-каналізаційного господарства</t>
  </si>
  <si>
    <t>6082</t>
  </si>
  <si>
    <t>Придбання житла для окремих категорій населення відповідно до законодавства</t>
  </si>
  <si>
    <t>3120</t>
  </si>
  <si>
    <t>Капітальне будівництво (придбання)</t>
  </si>
  <si>
    <t>Капітальне будівництво (придбання) житла</t>
  </si>
  <si>
    <t xml:space="preserve"> +/- до затвердженого плану,грн</t>
  </si>
  <si>
    <t xml:space="preserve"> +/- до затвердженого плану, %</t>
  </si>
  <si>
    <t xml:space="preserve"> +/- до плану з урахуванням змін,грн</t>
  </si>
  <si>
    <t xml:space="preserve"> +/- до плану з урахуванням змін, %</t>
  </si>
  <si>
    <t xml:space="preserve">Затверджений план на 2025 рік </t>
  </si>
  <si>
    <t xml:space="preserve">                                                   Аналіз видаткової частини загального фонду бюджету</t>
  </si>
  <si>
    <t>Додаток 3 до пояснювальної записки</t>
  </si>
  <si>
    <t>Проект бюджету на 2026 рік</t>
  </si>
  <si>
    <t>План на 2025 рік з урахуванням змін станом на 01.12.2025</t>
  </si>
  <si>
    <t>гривень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</si>
</sst>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1" xfId="0" applyNumberFormat="1" applyBorder="1"/>
    <xf numFmtId="0" fontId="1" fillId="0" borderId="0" xfId="0" applyFont="1" applyAlignment="1">
      <alignment horizontal="center" vertical="center" wrapText="1"/>
    </xf>
    <xf numFmtId="3" fontId="0" fillId="3" borderId="1" xfId="0" applyNumberFormat="1" applyFill="1" applyBorder="1"/>
    <xf numFmtId="3" fontId="0" fillId="4" borderId="1" xfId="0" applyNumberFormat="1" applyFill="1" applyBorder="1"/>
    <xf numFmtId="0" fontId="1" fillId="0" borderId="0" xfId="0" applyFont="1"/>
    <xf numFmtId="3" fontId="1" fillId="2" borderId="1" xfId="0" applyNumberFormat="1" applyFont="1" applyFill="1" applyBorder="1"/>
    <xf numFmtId="3" fontId="1" fillId="0" borderId="1" xfId="0" applyNumberFormat="1" applyFont="1" applyBorder="1"/>
    <xf numFmtId="0" fontId="1" fillId="0" borderId="1" xfId="0" applyFont="1" applyBorder="1"/>
    <xf numFmtId="0" fontId="1" fillId="2" borderId="1" xfId="0" applyFont="1" applyFill="1" applyBorder="1"/>
    <xf numFmtId="3" fontId="1" fillId="4" borderId="1" xfId="0" applyNumberFormat="1" applyFont="1" applyFill="1" applyBorder="1"/>
    <xf numFmtId="3" fontId="1" fillId="3" borderId="1" xfId="0" applyNumberFormat="1" applyFont="1" applyFill="1" applyBorder="1"/>
    <xf numFmtId="0" fontId="1" fillId="2" borderId="7" xfId="0" quotePrefix="1" applyFont="1" applyFill="1" applyBorder="1"/>
    <xf numFmtId="0" fontId="0" fillId="0" borderId="7" xfId="0" quotePrefix="1" applyBorder="1"/>
    <xf numFmtId="0" fontId="0" fillId="0" borderId="9" xfId="0" quotePrefix="1" applyBorder="1"/>
    <xf numFmtId="0" fontId="0" fillId="0" borderId="10" xfId="0" applyBorder="1"/>
    <xf numFmtId="3" fontId="0" fillId="0" borderId="10" xfId="0" applyNumberFormat="1" applyBorder="1"/>
    <xf numFmtId="3" fontId="1" fillId="0" borderId="10" xfId="0" applyNumberFormat="1" applyFont="1" applyBorder="1"/>
    <xf numFmtId="3" fontId="0" fillId="4" borderId="10" xfId="0" applyNumberFormat="1" applyFill="1" applyBorder="1"/>
    <xf numFmtId="3" fontId="0" fillId="3" borderId="10" xfId="0" applyNumberFormat="1" applyFill="1" applyBorder="1"/>
    <xf numFmtId="0" fontId="0" fillId="0" borderId="1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17" xfId="0" quotePrefix="1" applyBorder="1"/>
    <xf numFmtId="3" fontId="0" fillId="0" borderId="2" xfId="0" applyNumberFormat="1" applyBorder="1"/>
    <xf numFmtId="3" fontId="1" fillId="0" borderId="2" xfId="0" applyNumberFormat="1" applyFont="1" applyBorder="1"/>
    <xf numFmtId="3" fontId="0" fillId="4" borderId="2" xfId="0" applyNumberFormat="1" applyFill="1" applyBorder="1"/>
    <xf numFmtId="3" fontId="0" fillId="3" borderId="2" xfId="0" applyNumberFormat="1" applyFill="1" applyBorder="1"/>
    <xf numFmtId="0" fontId="1" fillId="2" borderId="4" xfId="0" applyFont="1" applyFill="1" applyBorder="1"/>
    <xf numFmtId="0" fontId="1" fillId="2" borderId="5" xfId="0" applyFont="1" applyFill="1" applyBorder="1"/>
    <xf numFmtId="3" fontId="1" fillId="2" borderId="5" xfId="0" applyNumberFormat="1" applyFont="1" applyFill="1" applyBorder="1"/>
    <xf numFmtId="3" fontId="1" fillId="4" borderId="5" xfId="0" applyNumberFormat="1" applyFont="1" applyFill="1" applyBorder="1"/>
    <xf numFmtId="3" fontId="1" fillId="3" borderId="5" xfId="0" applyNumberFormat="1" applyFont="1" applyFill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" fillId="4" borderId="1" xfId="0" applyNumberFormat="1" applyFont="1" applyFill="1" applyBorder="1"/>
    <xf numFmtId="164" fontId="0" fillId="4" borderId="1" xfId="0" applyNumberFormat="1" applyFill="1" applyBorder="1"/>
    <xf numFmtId="164" fontId="0" fillId="4" borderId="2" xfId="0" applyNumberFormat="1" applyFill="1" applyBorder="1"/>
    <xf numFmtId="164" fontId="1" fillId="4" borderId="5" xfId="0" applyNumberFormat="1" applyFont="1" applyFill="1" applyBorder="1"/>
    <xf numFmtId="164" fontId="0" fillId="4" borderId="10" xfId="0" applyNumberFormat="1" applyFill="1" applyBorder="1"/>
    <xf numFmtId="164" fontId="0" fillId="0" borderId="0" xfId="0" applyNumberFormat="1"/>
    <xf numFmtId="164" fontId="1" fillId="3" borderId="8" xfId="0" applyNumberFormat="1" applyFont="1" applyFill="1" applyBorder="1"/>
    <xf numFmtId="164" fontId="1" fillId="0" borderId="0" xfId="0" applyNumberFormat="1" applyFont="1"/>
    <xf numFmtId="164" fontId="0" fillId="3" borderId="8" xfId="0" applyNumberFormat="1" applyFill="1" applyBorder="1"/>
    <xf numFmtId="164" fontId="0" fillId="3" borderId="18" xfId="0" applyNumberFormat="1" applyFill="1" applyBorder="1"/>
    <xf numFmtId="164" fontId="1" fillId="3" borderId="6" xfId="0" applyNumberFormat="1" applyFont="1" applyFill="1" applyBorder="1"/>
    <xf numFmtId="164" fontId="0" fillId="3" borderId="11" xfId="0" applyNumberFormat="1" applyFill="1" applyBorder="1"/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63"/>
  <sheetViews>
    <sheetView tabSelected="1" workbookViewId="0">
      <selection activeCell="I4" sqref="I4"/>
    </sheetView>
  </sheetViews>
  <sheetFormatPr defaultRowHeight="12.75" x14ac:dyDescent="0.2"/>
  <cols>
    <col min="1" max="1" width="6.7109375" customWidth="1"/>
    <col min="2" max="2" width="54.140625" customWidth="1"/>
    <col min="3" max="4" width="12.28515625" customWidth="1"/>
    <col min="5" max="5" width="12.28515625" style="8" customWidth="1"/>
    <col min="6" max="9" width="12.28515625" customWidth="1"/>
  </cols>
  <sheetData>
    <row r="1" spans="1:10" x14ac:dyDescent="0.2">
      <c r="G1" t="s">
        <v>200</v>
      </c>
    </row>
    <row r="2" spans="1:10" x14ac:dyDescent="0.2">
      <c r="A2" s="59"/>
      <c r="B2" s="59"/>
      <c r="C2" s="59"/>
      <c r="D2" s="59"/>
    </row>
    <row r="3" spans="1:10" ht="18.75" x14ac:dyDescent="0.3">
      <c r="A3" s="39" t="s">
        <v>199</v>
      </c>
      <c r="B3" s="39"/>
      <c r="C3" s="39"/>
      <c r="D3" s="39"/>
      <c r="E3" s="40"/>
      <c r="F3" s="41"/>
    </row>
    <row r="4" spans="1:10" ht="13.5" thickBot="1" x14ac:dyDescent="0.25">
      <c r="H4" t="s">
        <v>203</v>
      </c>
    </row>
    <row r="5" spans="1:10" s="5" customFormat="1" ht="70.5" customHeight="1" thickBot="1" x14ac:dyDescent="0.25">
      <c r="A5" s="55" t="s">
        <v>0</v>
      </c>
      <c r="B5" s="54" t="s">
        <v>1</v>
      </c>
      <c r="C5" s="54" t="s">
        <v>198</v>
      </c>
      <c r="D5" s="54" t="s">
        <v>202</v>
      </c>
      <c r="E5" s="54" t="s">
        <v>201</v>
      </c>
      <c r="F5" s="56" t="s">
        <v>194</v>
      </c>
      <c r="G5" s="56" t="s">
        <v>195</v>
      </c>
      <c r="H5" s="57" t="s">
        <v>196</v>
      </c>
      <c r="I5" s="58" t="s">
        <v>197</v>
      </c>
    </row>
    <row r="6" spans="1:10" s="1" customFormat="1" x14ac:dyDescent="0.2">
      <c r="A6" s="23">
        <v>1</v>
      </c>
      <c r="B6" s="24">
        <v>2</v>
      </c>
      <c r="C6" s="24">
        <v>3</v>
      </c>
      <c r="D6" s="24">
        <v>4</v>
      </c>
      <c r="E6" s="25">
        <v>5</v>
      </c>
      <c r="F6" s="26">
        <v>6</v>
      </c>
      <c r="G6" s="26">
        <v>7</v>
      </c>
      <c r="H6" s="27">
        <v>8</v>
      </c>
      <c r="I6" s="28">
        <v>9</v>
      </c>
    </row>
    <row r="7" spans="1:10" s="8" customFormat="1" x14ac:dyDescent="0.2">
      <c r="A7" s="15" t="s">
        <v>2</v>
      </c>
      <c r="B7" s="12" t="s">
        <v>3</v>
      </c>
      <c r="C7" s="9">
        <v>40239800</v>
      </c>
      <c r="D7" s="9">
        <v>40553780</v>
      </c>
      <c r="E7" s="9">
        <v>44996300</v>
      </c>
      <c r="F7" s="13">
        <f>E7-C7</f>
        <v>4756500</v>
      </c>
      <c r="G7" s="42">
        <f>E7/C7*100-100</f>
        <v>11.820386781246413</v>
      </c>
      <c r="H7" s="14">
        <f>E7-D7</f>
        <v>4442520</v>
      </c>
      <c r="I7" s="48">
        <f>E7/D7*100-100</f>
        <v>10.954638507187255</v>
      </c>
      <c r="J7" s="49"/>
    </row>
    <row r="8" spans="1:10" x14ac:dyDescent="0.2">
      <c r="A8" s="16" t="s">
        <v>4</v>
      </c>
      <c r="B8" s="3" t="s">
        <v>5</v>
      </c>
      <c r="C8" s="4">
        <v>40239800</v>
      </c>
      <c r="D8" s="4">
        <v>40553780</v>
      </c>
      <c r="E8" s="10">
        <v>44996300</v>
      </c>
      <c r="F8" s="7">
        <f t="shared" ref="F8:F71" si="0">E8-C8</f>
        <v>4756500</v>
      </c>
      <c r="G8" s="43">
        <f t="shared" ref="G8:G71" si="1">E8/C8*100-100</f>
        <v>11.820386781246413</v>
      </c>
      <c r="H8" s="6">
        <f t="shared" ref="H8:H71" si="2">E8-D8</f>
        <v>4442520</v>
      </c>
      <c r="I8" s="50">
        <f t="shared" ref="I8:I71" si="3">E8/D8*100-100</f>
        <v>10.954638507187255</v>
      </c>
      <c r="J8" s="47"/>
    </row>
    <row r="9" spans="1:10" x14ac:dyDescent="0.2">
      <c r="A9" s="16" t="s">
        <v>6</v>
      </c>
      <c r="B9" s="3" t="s">
        <v>7</v>
      </c>
      <c r="C9" s="4">
        <v>36367510</v>
      </c>
      <c r="D9" s="4">
        <v>36132270</v>
      </c>
      <c r="E9" s="10">
        <v>40399970</v>
      </c>
      <c r="F9" s="7">
        <f t="shared" si="0"/>
        <v>4032460</v>
      </c>
      <c r="G9" s="43">
        <f t="shared" si="1"/>
        <v>11.088083841868752</v>
      </c>
      <c r="H9" s="6">
        <f t="shared" si="2"/>
        <v>4267700</v>
      </c>
      <c r="I9" s="50">
        <f t="shared" si="3"/>
        <v>11.811325443986775</v>
      </c>
      <c r="J9" s="47"/>
    </row>
    <row r="10" spans="1:10" x14ac:dyDescent="0.2">
      <c r="A10" s="16" t="s">
        <v>8</v>
      </c>
      <c r="B10" s="3" t="s">
        <v>9</v>
      </c>
      <c r="C10" s="4">
        <v>29809440</v>
      </c>
      <c r="D10" s="4">
        <v>29809440</v>
      </c>
      <c r="E10" s="10">
        <v>33390700</v>
      </c>
      <c r="F10" s="7">
        <f t="shared" si="0"/>
        <v>3581260</v>
      </c>
      <c r="G10" s="43">
        <f t="shared" si="1"/>
        <v>12.013845278542632</v>
      </c>
      <c r="H10" s="6">
        <f t="shared" si="2"/>
        <v>3581260</v>
      </c>
      <c r="I10" s="50">
        <f t="shared" si="3"/>
        <v>12.013845278542632</v>
      </c>
      <c r="J10" s="47"/>
    </row>
    <row r="11" spans="1:10" x14ac:dyDescent="0.2">
      <c r="A11" s="16" t="s">
        <v>10</v>
      </c>
      <c r="B11" s="3" t="s">
        <v>11</v>
      </c>
      <c r="C11" s="4">
        <v>29809440</v>
      </c>
      <c r="D11" s="4">
        <v>29809440</v>
      </c>
      <c r="E11" s="10">
        <v>33390700</v>
      </c>
      <c r="F11" s="7">
        <f t="shared" si="0"/>
        <v>3581260</v>
      </c>
      <c r="G11" s="43">
        <f t="shared" si="1"/>
        <v>12.013845278542632</v>
      </c>
      <c r="H11" s="6">
        <f t="shared" si="2"/>
        <v>3581260</v>
      </c>
      <c r="I11" s="50">
        <f t="shared" si="3"/>
        <v>12.013845278542632</v>
      </c>
      <c r="J11" s="47"/>
    </row>
    <row r="12" spans="1:10" x14ac:dyDescent="0.2">
      <c r="A12" s="16" t="s">
        <v>12</v>
      </c>
      <c r="B12" s="3" t="s">
        <v>13</v>
      </c>
      <c r="C12" s="4">
        <v>6558070</v>
      </c>
      <c r="D12" s="4">
        <v>6322830</v>
      </c>
      <c r="E12" s="10">
        <v>7009270</v>
      </c>
      <c r="F12" s="7">
        <f t="shared" si="0"/>
        <v>451200</v>
      </c>
      <c r="G12" s="43">
        <f t="shared" si="1"/>
        <v>6.8800729482911862</v>
      </c>
      <c r="H12" s="6">
        <f t="shared" si="2"/>
        <v>686440</v>
      </c>
      <c r="I12" s="50">
        <f t="shared" si="3"/>
        <v>10.856531015383936</v>
      </c>
      <c r="J12" s="47"/>
    </row>
    <row r="13" spans="1:10" x14ac:dyDescent="0.2">
      <c r="A13" s="16" t="s">
        <v>14</v>
      </c>
      <c r="B13" s="3" t="s">
        <v>15</v>
      </c>
      <c r="C13" s="4">
        <v>3819890</v>
      </c>
      <c r="D13" s="4">
        <v>4369110</v>
      </c>
      <c r="E13" s="10">
        <v>4543930</v>
      </c>
      <c r="F13" s="7">
        <f t="shared" si="0"/>
        <v>724040</v>
      </c>
      <c r="G13" s="43">
        <f t="shared" si="1"/>
        <v>18.954472510988538</v>
      </c>
      <c r="H13" s="6">
        <f t="shared" si="2"/>
        <v>174820</v>
      </c>
      <c r="I13" s="50">
        <f t="shared" si="3"/>
        <v>4.0012725703861776</v>
      </c>
      <c r="J13" s="47"/>
    </row>
    <row r="14" spans="1:10" x14ac:dyDescent="0.2">
      <c r="A14" s="16" t="s">
        <v>16</v>
      </c>
      <c r="B14" s="3" t="s">
        <v>17</v>
      </c>
      <c r="C14" s="4">
        <v>454460</v>
      </c>
      <c r="D14" s="4">
        <v>486080</v>
      </c>
      <c r="E14" s="10">
        <v>409650</v>
      </c>
      <c r="F14" s="7">
        <f t="shared" si="0"/>
        <v>-44810</v>
      </c>
      <c r="G14" s="43">
        <f t="shared" si="1"/>
        <v>-9.8600536900937357</v>
      </c>
      <c r="H14" s="6">
        <f t="shared" si="2"/>
        <v>-76430</v>
      </c>
      <c r="I14" s="50">
        <f t="shared" si="3"/>
        <v>-15.723749177090198</v>
      </c>
      <c r="J14" s="47"/>
    </row>
    <row r="15" spans="1:10" x14ac:dyDescent="0.2">
      <c r="A15" s="16" t="s">
        <v>18</v>
      </c>
      <c r="B15" s="3" t="s">
        <v>19</v>
      </c>
      <c r="C15" s="4">
        <v>1716150</v>
      </c>
      <c r="D15" s="4">
        <v>1876750</v>
      </c>
      <c r="E15" s="10">
        <v>2050190</v>
      </c>
      <c r="F15" s="7">
        <f t="shared" si="0"/>
        <v>334040</v>
      </c>
      <c r="G15" s="43">
        <f t="shared" si="1"/>
        <v>19.464499023978092</v>
      </c>
      <c r="H15" s="6">
        <f t="shared" si="2"/>
        <v>173440</v>
      </c>
      <c r="I15" s="50">
        <f t="shared" si="3"/>
        <v>9.2415079259357924</v>
      </c>
      <c r="J15" s="47"/>
    </row>
    <row r="16" spans="1:10" x14ac:dyDescent="0.2">
      <c r="A16" s="16" t="s">
        <v>20</v>
      </c>
      <c r="B16" s="3" t="s">
        <v>21</v>
      </c>
      <c r="C16" s="4">
        <v>85240</v>
      </c>
      <c r="D16" s="4">
        <v>85240</v>
      </c>
      <c r="E16" s="10">
        <v>85240</v>
      </c>
      <c r="F16" s="7">
        <f t="shared" si="0"/>
        <v>0</v>
      </c>
      <c r="G16" s="43">
        <f t="shared" si="1"/>
        <v>0</v>
      </c>
      <c r="H16" s="6">
        <f t="shared" si="2"/>
        <v>0</v>
      </c>
      <c r="I16" s="50">
        <f t="shared" si="3"/>
        <v>0</v>
      </c>
      <c r="J16" s="47"/>
    </row>
    <row r="17" spans="1:10" x14ac:dyDescent="0.2">
      <c r="A17" s="16" t="s">
        <v>22</v>
      </c>
      <c r="B17" s="3" t="s">
        <v>23</v>
      </c>
      <c r="C17" s="4">
        <v>1564040</v>
      </c>
      <c r="D17" s="4">
        <v>1921040</v>
      </c>
      <c r="E17" s="10">
        <v>1998850</v>
      </c>
      <c r="F17" s="7">
        <f t="shared" si="0"/>
        <v>434810</v>
      </c>
      <c r="G17" s="43">
        <f t="shared" si="1"/>
        <v>27.800439886447919</v>
      </c>
      <c r="H17" s="6">
        <f t="shared" si="2"/>
        <v>77810</v>
      </c>
      <c r="I17" s="50">
        <f t="shared" si="3"/>
        <v>4.0504101944779762</v>
      </c>
      <c r="J17" s="47"/>
    </row>
    <row r="18" spans="1:10" x14ac:dyDescent="0.2">
      <c r="A18" s="16" t="s">
        <v>24</v>
      </c>
      <c r="B18" s="3" t="s">
        <v>25</v>
      </c>
      <c r="C18" s="4">
        <v>16910</v>
      </c>
      <c r="D18" s="4">
        <v>16910</v>
      </c>
      <c r="E18" s="10">
        <v>17100</v>
      </c>
      <c r="F18" s="7">
        <f t="shared" si="0"/>
        <v>190</v>
      </c>
      <c r="G18" s="43">
        <f t="shared" si="1"/>
        <v>1.1235955056179847</v>
      </c>
      <c r="H18" s="6">
        <f t="shared" si="2"/>
        <v>190</v>
      </c>
      <c r="I18" s="50">
        <f t="shared" si="3"/>
        <v>1.1235955056179847</v>
      </c>
      <c r="J18" s="47"/>
    </row>
    <row r="19" spans="1:10" x14ac:dyDescent="0.2">
      <c r="A19" s="16" t="s">
        <v>26</v>
      </c>
      <c r="B19" s="3" t="s">
        <v>27</v>
      </c>
      <c r="C19" s="4">
        <v>641810</v>
      </c>
      <c r="D19" s="4">
        <v>808810</v>
      </c>
      <c r="E19" s="10">
        <v>877590</v>
      </c>
      <c r="F19" s="7">
        <f t="shared" si="0"/>
        <v>235780</v>
      </c>
      <c r="G19" s="43">
        <f t="shared" si="1"/>
        <v>36.73672893847089</v>
      </c>
      <c r="H19" s="6">
        <f t="shared" si="2"/>
        <v>68780</v>
      </c>
      <c r="I19" s="50">
        <f t="shared" si="3"/>
        <v>8.5038513371496407</v>
      </c>
      <c r="J19" s="47"/>
    </row>
    <row r="20" spans="1:10" x14ac:dyDescent="0.2">
      <c r="A20" s="16" t="s">
        <v>28</v>
      </c>
      <c r="B20" s="3" t="s">
        <v>29</v>
      </c>
      <c r="C20" s="4">
        <v>848320</v>
      </c>
      <c r="D20" s="4">
        <v>1038320</v>
      </c>
      <c r="E20" s="10">
        <v>1101760</v>
      </c>
      <c r="F20" s="7">
        <f t="shared" si="0"/>
        <v>253440</v>
      </c>
      <c r="G20" s="43">
        <f t="shared" si="1"/>
        <v>29.875518672199178</v>
      </c>
      <c r="H20" s="6">
        <f t="shared" si="2"/>
        <v>63440</v>
      </c>
      <c r="I20" s="50">
        <f t="shared" si="3"/>
        <v>6.1098697896602232</v>
      </c>
      <c r="J20" s="47"/>
    </row>
    <row r="21" spans="1:10" x14ac:dyDescent="0.2">
      <c r="A21" s="16" t="s">
        <v>30</v>
      </c>
      <c r="B21" s="3" t="s">
        <v>31</v>
      </c>
      <c r="C21" s="4">
        <v>57000</v>
      </c>
      <c r="D21" s="4">
        <v>57000</v>
      </c>
      <c r="E21" s="10">
        <v>2400</v>
      </c>
      <c r="F21" s="7">
        <f t="shared" si="0"/>
        <v>-54600</v>
      </c>
      <c r="G21" s="43">
        <f t="shared" si="1"/>
        <v>-95.78947368421052</v>
      </c>
      <c r="H21" s="6">
        <f t="shared" si="2"/>
        <v>-54600</v>
      </c>
      <c r="I21" s="50">
        <f t="shared" si="3"/>
        <v>-95.78947368421052</v>
      </c>
      <c r="J21" s="47"/>
    </row>
    <row r="22" spans="1:10" x14ac:dyDescent="0.2">
      <c r="A22" s="16" t="s">
        <v>32</v>
      </c>
      <c r="B22" s="3" t="s">
        <v>33</v>
      </c>
      <c r="C22" s="4">
        <v>52400</v>
      </c>
      <c r="D22" s="4">
        <v>52400</v>
      </c>
      <c r="E22" s="10">
        <v>52400</v>
      </c>
      <c r="F22" s="7">
        <f t="shared" si="0"/>
        <v>0</v>
      </c>
      <c r="G22" s="43">
        <f t="shared" si="1"/>
        <v>0</v>
      </c>
      <c r="H22" s="6">
        <f t="shared" si="2"/>
        <v>0</v>
      </c>
      <c r="I22" s="50">
        <f t="shared" si="3"/>
        <v>0</v>
      </c>
      <c r="J22" s="47"/>
    </row>
    <row r="23" spans="1:10" s="8" customFormat="1" x14ac:dyDescent="0.2">
      <c r="A23" s="15" t="s">
        <v>34</v>
      </c>
      <c r="B23" s="12" t="s">
        <v>35</v>
      </c>
      <c r="C23" s="9">
        <v>7374090</v>
      </c>
      <c r="D23" s="9">
        <v>7469830</v>
      </c>
      <c r="E23" s="9">
        <v>8632390</v>
      </c>
      <c r="F23" s="13">
        <f t="shared" si="0"/>
        <v>1258300</v>
      </c>
      <c r="G23" s="42">
        <f t="shared" si="1"/>
        <v>17.063800414695237</v>
      </c>
      <c r="H23" s="14">
        <f t="shared" si="2"/>
        <v>1162560</v>
      </c>
      <c r="I23" s="48">
        <f t="shared" si="3"/>
        <v>15.563406396129494</v>
      </c>
      <c r="J23" s="49"/>
    </row>
    <row r="24" spans="1:10" x14ac:dyDescent="0.2">
      <c r="A24" s="16" t="s">
        <v>4</v>
      </c>
      <c r="B24" s="3" t="s">
        <v>5</v>
      </c>
      <c r="C24" s="4">
        <v>7374090</v>
      </c>
      <c r="D24" s="4">
        <v>7469830</v>
      </c>
      <c r="E24" s="10">
        <v>8567390</v>
      </c>
      <c r="F24" s="7">
        <f t="shared" si="0"/>
        <v>1193300</v>
      </c>
      <c r="G24" s="43">
        <f t="shared" si="1"/>
        <v>16.182335718712409</v>
      </c>
      <c r="H24" s="6">
        <f t="shared" si="2"/>
        <v>1097560</v>
      </c>
      <c r="I24" s="50">
        <f t="shared" si="3"/>
        <v>14.693239337441426</v>
      </c>
      <c r="J24" s="47"/>
    </row>
    <row r="25" spans="1:10" x14ac:dyDescent="0.2">
      <c r="A25" s="16" t="s">
        <v>6</v>
      </c>
      <c r="B25" s="3" t="s">
        <v>7</v>
      </c>
      <c r="C25" s="4">
        <v>7081310</v>
      </c>
      <c r="D25" s="4">
        <v>7158210</v>
      </c>
      <c r="E25" s="10">
        <v>7981650</v>
      </c>
      <c r="F25" s="7">
        <f t="shared" si="0"/>
        <v>900340</v>
      </c>
      <c r="G25" s="43">
        <f t="shared" si="1"/>
        <v>12.714314159385751</v>
      </c>
      <c r="H25" s="6">
        <f t="shared" si="2"/>
        <v>823440</v>
      </c>
      <c r="I25" s="50">
        <f t="shared" si="3"/>
        <v>11.503434517847339</v>
      </c>
      <c r="J25" s="47"/>
    </row>
    <row r="26" spans="1:10" x14ac:dyDescent="0.2">
      <c r="A26" s="16" t="s">
        <v>8</v>
      </c>
      <c r="B26" s="3" t="s">
        <v>9</v>
      </c>
      <c r="C26" s="4">
        <v>5851560</v>
      </c>
      <c r="D26" s="4">
        <v>5911560</v>
      </c>
      <c r="E26" s="10">
        <v>6596390</v>
      </c>
      <c r="F26" s="7">
        <f t="shared" si="0"/>
        <v>744830</v>
      </c>
      <c r="G26" s="43">
        <f t="shared" si="1"/>
        <v>12.728742420824531</v>
      </c>
      <c r="H26" s="6">
        <f t="shared" si="2"/>
        <v>684830</v>
      </c>
      <c r="I26" s="50">
        <f t="shared" si="3"/>
        <v>11.584590192774826</v>
      </c>
      <c r="J26" s="47"/>
    </row>
    <row r="27" spans="1:10" x14ac:dyDescent="0.2">
      <c r="A27" s="16" t="s">
        <v>10</v>
      </c>
      <c r="B27" s="3" t="s">
        <v>11</v>
      </c>
      <c r="C27" s="4">
        <v>5851560</v>
      </c>
      <c r="D27" s="4">
        <v>5911560</v>
      </c>
      <c r="E27" s="10">
        <v>6596390</v>
      </c>
      <c r="F27" s="7">
        <f t="shared" si="0"/>
        <v>744830</v>
      </c>
      <c r="G27" s="43">
        <f t="shared" si="1"/>
        <v>12.728742420824531</v>
      </c>
      <c r="H27" s="6">
        <f t="shared" si="2"/>
        <v>684830</v>
      </c>
      <c r="I27" s="50">
        <f t="shared" si="3"/>
        <v>11.584590192774826</v>
      </c>
      <c r="J27" s="47"/>
    </row>
    <row r="28" spans="1:10" x14ac:dyDescent="0.2">
      <c r="A28" s="16" t="s">
        <v>12</v>
      </c>
      <c r="B28" s="3" t="s">
        <v>13</v>
      </c>
      <c r="C28" s="4">
        <v>1229750</v>
      </c>
      <c r="D28" s="4">
        <v>1246650</v>
      </c>
      <c r="E28" s="10">
        <v>1385260</v>
      </c>
      <c r="F28" s="7">
        <f t="shared" si="0"/>
        <v>155510</v>
      </c>
      <c r="G28" s="43">
        <f t="shared" si="1"/>
        <v>12.645659686928241</v>
      </c>
      <c r="H28" s="6">
        <f t="shared" si="2"/>
        <v>138610</v>
      </c>
      <c r="I28" s="50">
        <f t="shared" si="3"/>
        <v>11.118597842217142</v>
      </c>
      <c r="J28" s="47"/>
    </row>
    <row r="29" spans="1:10" x14ac:dyDescent="0.2">
      <c r="A29" s="16" t="s">
        <v>14</v>
      </c>
      <c r="B29" s="3" t="s">
        <v>15</v>
      </c>
      <c r="C29" s="4">
        <v>291780</v>
      </c>
      <c r="D29" s="4">
        <v>310620</v>
      </c>
      <c r="E29" s="10">
        <v>585740</v>
      </c>
      <c r="F29" s="7">
        <f t="shared" si="0"/>
        <v>293960</v>
      </c>
      <c r="G29" s="43">
        <f t="shared" si="1"/>
        <v>100.74713825484955</v>
      </c>
      <c r="H29" s="6">
        <f t="shared" si="2"/>
        <v>275120</v>
      </c>
      <c r="I29" s="50">
        <f t="shared" si="3"/>
        <v>88.571244607559066</v>
      </c>
      <c r="J29" s="47"/>
    </row>
    <row r="30" spans="1:10" x14ac:dyDescent="0.2">
      <c r="A30" s="16" t="s">
        <v>16</v>
      </c>
      <c r="B30" s="3" t="s">
        <v>17</v>
      </c>
      <c r="C30" s="4">
        <v>98070</v>
      </c>
      <c r="D30" s="4">
        <v>129010</v>
      </c>
      <c r="E30" s="10">
        <v>218920</v>
      </c>
      <c r="F30" s="7">
        <f t="shared" si="0"/>
        <v>120850</v>
      </c>
      <c r="G30" s="43">
        <f t="shared" si="1"/>
        <v>123.22830631181807</v>
      </c>
      <c r="H30" s="6">
        <f t="shared" si="2"/>
        <v>89910</v>
      </c>
      <c r="I30" s="50">
        <f t="shared" si="3"/>
        <v>69.692271916905668</v>
      </c>
      <c r="J30" s="47"/>
    </row>
    <row r="31" spans="1:10" x14ac:dyDescent="0.2">
      <c r="A31" s="16" t="s">
        <v>18</v>
      </c>
      <c r="B31" s="3" t="s">
        <v>19</v>
      </c>
      <c r="C31" s="4">
        <v>65140</v>
      </c>
      <c r="D31" s="4">
        <v>65140</v>
      </c>
      <c r="E31" s="10">
        <v>106870</v>
      </c>
      <c r="F31" s="7">
        <f t="shared" si="0"/>
        <v>41730</v>
      </c>
      <c r="G31" s="43">
        <f t="shared" si="1"/>
        <v>64.062020264046652</v>
      </c>
      <c r="H31" s="6">
        <f t="shared" si="2"/>
        <v>41730</v>
      </c>
      <c r="I31" s="50">
        <f t="shared" si="3"/>
        <v>64.062020264046652</v>
      </c>
      <c r="J31" s="47"/>
    </row>
    <row r="32" spans="1:10" x14ac:dyDescent="0.2">
      <c r="A32" s="16" t="s">
        <v>20</v>
      </c>
      <c r="B32" s="3" t="s">
        <v>21</v>
      </c>
      <c r="C32" s="4">
        <v>21490</v>
      </c>
      <c r="D32" s="4">
        <v>21490</v>
      </c>
      <c r="E32" s="10">
        <v>26990</v>
      </c>
      <c r="F32" s="7">
        <f t="shared" si="0"/>
        <v>5500</v>
      </c>
      <c r="G32" s="43">
        <f t="shared" si="1"/>
        <v>25.593299208934383</v>
      </c>
      <c r="H32" s="6">
        <f t="shared" si="2"/>
        <v>5500</v>
      </c>
      <c r="I32" s="50">
        <f t="shared" si="3"/>
        <v>25.593299208934383</v>
      </c>
      <c r="J32" s="47"/>
    </row>
    <row r="33" spans="1:10" x14ac:dyDescent="0.2">
      <c r="A33" s="16" t="s">
        <v>22</v>
      </c>
      <c r="B33" s="3" t="s">
        <v>23</v>
      </c>
      <c r="C33" s="4">
        <v>107080</v>
      </c>
      <c r="D33" s="4">
        <v>94980</v>
      </c>
      <c r="E33" s="10">
        <v>232960</v>
      </c>
      <c r="F33" s="7">
        <f t="shared" si="0"/>
        <v>125880</v>
      </c>
      <c r="G33" s="43">
        <f t="shared" si="1"/>
        <v>117.5569667538289</v>
      </c>
      <c r="H33" s="6">
        <f t="shared" si="2"/>
        <v>137980</v>
      </c>
      <c r="I33" s="50">
        <f t="shared" si="3"/>
        <v>145.27268898715516</v>
      </c>
      <c r="J33" s="47"/>
    </row>
    <row r="34" spans="1:10" x14ac:dyDescent="0.2">
      <c r="A34" s="16" t="s">
        <v>24</v>
      </c>
      <c r="B34" s="3" t="s">
        <v>25</v>
      </c>
      <c r="C34" s="4">
        <v>2400</v>
      </c>
      <c r="D34" s="4">
        <v>2400</v>
      </c>
      <c r="E34" s="10">
        <v>7930</v>
      </c>
      <c r="F34" s="7">
        <f t="shared" si="0"/>
        <v>5530</v>
      </c>
      <c r="G34" s="43">
        <f t="shared" si="1"/>
        <v>230.41666666666669</v>
      </c>
      <c r="H34" s="6">
        <f t="shared" si="2"/>
        <v>5530</v>
      </c>
      <c r="I34" s="50">
        <f t="shared" si="3"/>
        <v>230.41666666666669</v>
      </c>
      <c r="J34" s="47"/>
    </row>
    <row r="35" spans="1:10" x14ac:dyDescent="0.2">
      <c r="A35" s="16" t="s">
        <v>26</v>
      </c>
      <c r="B35" s="3" t="s">
        <v>27</v>
      </c>
      <c r="C35" s="4">
        <v>39030</v>
      </c>
      <c r="D35" s="4">
        <v>35330</v>
      </c>
      <c r="E35" s="10">
        <v>84420</v>
      </c>
      <c r="F35" s="7">
        <f t="shared" si="0"/>
        <v>45390</v>
      </c>
      <c r="G35" s="43">
        <f t="shared" si="1"/>
        <v>116.29515757109914</v>
      </c>
      <c r="H35" s="6">
        <f t="shared" si="2"/>
        <v>49090</v>
      </c>
      <c r="I35" s="50">
        <f t="shared" si="3"/>
        <v>138.947070478347</v>
      </c>
      <c r="J35" s="47"/>
    </row>
    <row r="36" spans="1:10" x14ac:dyDescent="0.2">
      <c r="A36" s="16" t="s">
        <v>28</v>
      </c>
      <c r="B36" s="3" t="s">
        <v>29</v>
      </c>
      <c r="C36" s="4">
        <v>51850</v>
      </c>
      <c r="D36" s="4">
        <v>56850</v>
      </c>
      <c r="E36" s="10">
        <v>139080</v>
      </c>
      <c r="F36" s="7">
        <f t="shared" si="0"/>
        <v>87230</v>
      </c>
      <c r="G36" s="43">
        <f t="shared" si="1"/>
        <v>168.23529411764702</v>
      </c>
      <c r="H36" s="6">
        <f t="shared" si="2"/>
        <v>82230</v>
      </c>
      <c r="I36" s="50">
        <f t="shared" si="3"/>
        <v>144.64379947229551</v>
      </c>
      <c r="J36" s="47"/>
    </row>
    <row r="37" spans="1:10" x14ac:dyDescent="0.2">
      <c r="A37" s="16" t="s">
        <v>30</v>
      </c>
      <c r="B37" s="3" t="s">
        <v>31</v>
      </c>
      <c r="C37" s="4">
        <v>13800</v>
      </c>
      <c r="D37" s="4">
        <v>400</v>
      </c>
      <c r="E37" s="10">
        <v>1530</v>
      </c>
      <c r="F37" s="7">
        <f t="shared" si="0"/>
        <v>-12270</v>
      </c>
      <c r="G37" s="43">
        <f t="shared" si="1"/>
        <v>-88.913043478260875</v>
      </c>
      <c r="H37" s="6">
        <f t="shared" si="2"/>
        <v>1130</v>
      </c>
      <c r="I37" s="50">
        <f t="shared" si="3"/>
        <v>282.5</v>
      </c>
      <c r="J37" s="47"/>
    </row>
    <row r="38" spans="1:10" x14ac:dyDescent="0.2">
      <c r="A38" s="16" t="s">
        <v>32</v>
      </c>
      <c r="B38" s="3" t="s">
        <v>33</v>
      </c>
      <c r="C38" s="4">
        <v>1000</v>
      </c>
      <c r="D38" s="4">
        <v>1000</v>
      </c>
      <c r="E38" s="10">
        <v>65000</v>
      </c>
      <c r="F38" s="7">
        <f t="shared" si="0"/>
        <v>64000</v>
      </c>
      <c r="G38" s="43">
        <f t="shared" si="1"/>
        <v>6400</v>
      </c>
      <c r="H38" s="6">
        <f t="shared" si="2"/>
        <v>64000</v>
      </c>
      <c r="I38" s="50">
        <f t="shared" si="3"/>
        <v>6400</v>
      </c>
      <c r="J38" s="47"/>
    </row>
    <row r="39" spans="1:10" x14ac:dyDescent="0.2">
      <c r="A39" s="16" t="s">
        <v>169</v>
      </c>
      <c r="B39" s="3" t="s">
        <v>170</v>
      </c>
      <c r="C39" s="4"/>
      <c r="D39" s="3"/>
      <c r="E39" s="10">
        <v>65000</v>
      </c>
      <c r="F39" s="7">
        <f t="shared" si="0"/>
        <v>65000</v>
      </c>
      <c r="G39" s="43"/>
      <c r="H39" s="6">
        <f t="shared" si="2"/>
        <v>65000</v>
      </c>
      <c r="I39" s="50"/>
      <c r="J39" s="47"/>
    </row>
    <row r="40" spans="1:10" x14ac:dyDescent="0.2">
      <c r="A40" s="16" t="s">
        <v>171</v>
      </c>
      <c r="B40" s="3" t="s">
        <v>172</v>
      </c>
      <c r="C40" s="4"/>
      <c r="D40" s="3"/>
      <c r="E40" s="10">
        <v>65000</v>
      </c>
      <c r="F40" s="7">
        <f t="shared" si="0"/>
        <v>65000</v>
      </c>
      <c r="G40" s="43"/>
      <c r="H40" s="6">
        <f t="shared" si="2"/>
        <v>65000</v>
      </c>
      <c r="I40" s="50"/>
      <c r="J40" s="47"/>
    </row>
    <row r="41" spans="1:10" s="8" customFormat="1" x14ac:dyDescent="0.2">
      <c r="A41" s="15" t="s">
        <v>36</v>
      </c>
      <c r="B41" s="12" t="s">
        <v>37</v>
      </c>
      <c r="C41" s="9">
        <v>210000</v>
      </c>
      <c r="D41" s="9">
        <v>210000</v>
      </c>
      <c r="E41" s="9">
        <v>249000</v>
      </c>
      <c r="F41" s="13">
        <f t="shared" si="0"/>
        <v>39000</v>
      </c>
      <c r="G41" s="42">
        <f t="shared" si="1"/>
        <v>18.571428571428569</v>
      </c>
      <c r="H41" s="14">
        <f t="shared" si="2"/>
        <v>39000</v>
      </c>
      <c r="I41" s="48">
        <f t="shared" si="3"/>
        <v>18.571428571428569</v>
      </c>
      <c r="J41" s="49"/>
    </row>
    <row r="42" spans="1:10" x14ac:dyDescent="0.2">
      <c r="A42" s="16" t="s">
        <v>4</v>
      </c>
      <c r="B42" s="3" t="s">
        <v>5</v>
      </c>
      <c r="C42" s="4">
        <v>210000</v>
      </c>
      <c r="D42" s="4">
        <v>210000</v>
      </c>
      <c r="E42" s="10">
        <v>249000</v>
      </c>
      <c r="F42" s="7">
        <f t="shared" si="0"/>
        <v>39000</v>
      </c>
      <c r="G42" s="43">
        <f t="shared" si="1"/>
        <v>18.571428571428569</v>
      </c>
      <c r="H42" s="6">
        <f t="shared" si="2"/>
        <v>39000</v>
      </c>
      <c r="I42" s="50">
        <f t="shared" si="3"/>
        <v>18.571428571428569</v>
      </c>
      <c r="J42" s="47"/>
    </row>
    <row r="43" spans="1:10" x14ac:dyDescent="0.2">
      <c r="A43" s="16" t="s">
        <v>14</v>
      </c>
      <c r="B43" s="3" t="s">
        <v>15</v>
      </c>
      <c r="C43" s="4">
        <v>210000</v>
      </c>
      <c r="D43" s="4">
        <v>210000</v>
      </c>
      <c r="E43" s="10">
        <v>249000</v>
      </c>
      <c r="F43" s="7">
        <f t="shared" si="0"/>
        <v>39000</v>
      </c>
      <c r="G43" s="43">
        <f t="shared" si="1"/>
        <v>18.571428571428569</v>
      </c>
      <c r="H43" s="6">
        <f t="shared" si="2"/>
        <v>39000</v>
      </c>
      <c r="I43" s="50">
        <f t="shared" si="3"/>
        <v>18.571428571428569</v>
      </c>
      <c r="J43" s="47"/>
    </row>
    <row r="44" spans="1:10" x14ac:dyDescent="0.2">
      <c r="A44" s="16" t="s">
        <v>16</v>
      </c>
      <c r="B44" s="3" t="s">
        <v>17</v>
      </c>
      <c r="C44" s="4">
        <v>210000</v>
      </c>
      <c r="D44" s="4">
        <v>210000</v>
      </c>
      <c r="E44" s="10">
        <v>249000</v>
      </c>
      <c r="F44" s="7">
        <f t="shared" si="0"/>
        <v>39000</v>
      </c>
      <c r="G44" s="43">
        <f t="shared" si="1"/>
        <v>18.571428571428569</v>
      </c>
      <c r="H44" s="6">
        <f t="shared" si="2"/>
        <v>39000</v>
      </c>
      <c r="I44" s="50">
        <f t="shared" si="3"/>
        <v>18.571428571428569</v>
      </c>
      <c r="J44" s="47"/>
    </row>
    <row r="45" spans="1:10" s="8" customFormat="1" x14ac:dyDescent="0.2">
      <c r="A45" s="15" t="s">
        <v>38</v>
      </c>
      <c r="B45" s="12" t="s">
        <v>39</v>
      </c>
      <c r="C45" s="9">
        <v>70977110</v>
      </c>
      <c r="D45" s="9">
        <v>72828870</v>
      </c>
      <c r="E45" s="9">
        <v>73906880</v>
      </c>
      <c r="F45" s="13">
        <f t="shared" si="0"/>
        <v>2929770</v>
      </c>
      <c r="G45" s="42">
        <f t="shared" si="1"/>
        <v>4.1277673886693833</v>
      </c>
      <c r="H45" s="14">
        <f t="shared" si="2"/>
        <v>1078010</v>
      </c>
      <c r="I45" s="48">
        <f t="shared" si="3"/>
        <v>1.4801959717348296</v>
      </c>
      <c r="J45" s="49"/>
    </row>
    <row r="46" spans="1:10" x14ac:dyDescent="0.2">
      <c r="A46" s="16" t="s">
        <v>4</v>
      </c>
      <c r="B46" s="3" t="s">
        <v>5</v>
      </c>
      <c r="C46" s="4">
        <v>70977110</v>
      </c>
      <c r="D46" s="4">
        <v>72828870</v>
      </c>
      <c r="E46" s="10">
        <v>73821380</v>
      </c>
      <c r="F46" s="7">
        <f t="shared" si="0"/>
        <v>2844270</v>
      </c>
      <c r="G46" s="43">
        <f t="shared" si="1"/>
        <v>4.0073060173906754</v>
      </c>
      <c r="H46" s="6">
        <f t="shared" si="2"/>
        <v>992510</v>
      </c>
      <c r="I46" s="50">
        <f t="shared" si="3"/>
        <v>1.3627974730350729</v>
      </c>
      <c r="J46" s="47"/>
    </row>
    <row r="47" spans="1:10" x14ac:dyDescent="0.2">
      <c r="A47" s="16" t="s">
        <v>6</v>
      </c>
      <c r="B47" s="3" t="s">
        <v>7</v>
      </c>
      <c r="C47" s="4">
        <v>51829500</v>
      </c>
      <c r="D47" s="4">
        <v>54023270</v>
      </c>
      <c r="E47" s="10">
        <v>55412620</v>
      </c>
      <c r="F47" s="7">
        <f t="shared" si="0"/>
        <v>3583120</v>
      </c>
      <c r="G47" s="43">
        <f t="shared" si="1"/>
        <v>6.9132829759114003</v>
      </c>
      <c r="H47" s="6">
        <f t="shared" si="2"/>
        <v>1389350</v>
      </c>
      <c r="I47" s="50">
        <f t="shared" si="3"/>
        <v>2.5717621313926315</v>
      </c>
      <c r="J47" s="47"/>
    </row>
    <row r="48" spans="1:10" x14ac:dyDescent="0.2">
      <c r="A48" s="16" t="s">
        <v>8</v>
      </c>
      <c r="B48" s="3" t="s">
        <v>9</v>
      </c>
      <c r="C48" s="4">
        <v>42483200</v>
      </c>
      <c r="D48" s="4">
        <v>44331690</v>
      </c>
      <c r="E48" s="10">
        <v>45420270</v>
      </c>
      <c r="F48" s="7">
        <f t="shared" si="0"/>
        <v>2937070</v>
      </c>
      <c r="G48" s="43">
        <f t="shared" si="1"/>
        <v>6.9134858014462139</v>
      </c>
      <c r="H48" s="6">
        <f t="shared" si="2"/>
        <v>1088580</v>
      </c>
      <c r="I48" s="50">
        <f t="shared" si="3"/>
        <v>2.4555346299678575</v>
      </c>
      <c r="J48" s="47"/>
    </row>
    <row r="49" spans="1:10" x14ac:dyDescent="0.2">
      <c r="A49" s="16" t="s">
        <v>10</v>
      </c>
      <c r="B49" s="3" t="s">
        <v>11</v>
      </c>
      <c r="C49" s="4">
        <v>42483200</v>
      </c>
      <c r="D49" s="4">
        <v>44331690</v>
      </c>
      <c r="E49" s="10">
        <v>45420270</v>
      </c>
      <c r="F49" s="7">
        <f t="shared" si="0"/>
        <v>2937070</v>
      </c>
      <c r="G49" s="43">
        <f t="shared" si="1"/>
        <v>6.9134858014462139</v>
      </c>
      <c r="H49" s="6">
        <f t="shared" si="2"/>
        <v>1088580</v>
      </c>
      <c r="I49" s="50">
        <f t="shared" si="3"/>
        <v>2.4555346299678575</v>
      </c>
      <c r="J49" s="47"/>
    </row>
    <row r="50" spans="1:10" x14ac:dyDescent="0.2">
      <c r="A50" s="16" t="s">
        <v>12</v>
      </c>
      <c r="B50" s="3" t="s">
        <v>13</v>
      </c>
      <c r="C50" s="4">
        <v>9346300</v>
      </c>
      <c r="D50" s="4">
        <v>9691580</v>
      </c>
      <c r="E50" s="10">
        <v>9992350</v>
      </c>
      <c r="F50" s="7">
        <f t="shared" si="0"/>
        <v>646050</v>
      </c>
      <c r="G50" s="43">
        <f t="shared" si="1"/>
        <v>6.9123610412676726</v>
      </c>
      <c r="H50" s="6">
        <f t="shared" si="2"/>
        <v>300770</v>
      </c>
      <c r="I50" s="50">
        <f t="shared" si="3"/>
        <v>3.1034155421510121</v>
      </c>
      <c r="J50" s="47"/>
    </row>
    <row r="51" spans="1:10" x14ac:dyDescent="0.2">
      <c r="A51" s="16" t="s">
        <v>14</v>
      </c>
      <c r="B51" s="3" t="s">
        <v>15</v>
      </c>
      <c r="C51" s="4">
        <v>19126010</v>
      </c>
      <c r="D51" s="4">
        <v>18785760</v>
      </c>
      <c r="E51" s="10">
        <v>18395560</v>
      </c>
      <c r="F51" s="7">
        <f t="shared" si="0"/>
        <v>-730450</v>
      </c>
      <c r="G51" s="43">
        <f t="shared" si="1"/>
        <v>-3.8191447144490667</v>
      </c>
      <c r="H51" s="6">
        <f t="shared" si="2"/>
        <v>-390200</v>
      </c>
      <c r="I51" s="50">
        <f t="shared" si="3"/>
        <v>-2.0771052116070905</v>
      </c>
      <c r="J51" s="47"/>
    </row>
    <row r="52" spans="1:10" x14ac:dyDescent="0.2">
      <c r="A52" s="16" t="s">
        <v>16</v>
      </c>
      <c r="B52" s="3" t="s">
        <v>17</v>
      </c>
      <c r="C52" s="4">
        <v>625300</v>
      </c>
      <c r="D52" s="4">
        <v>1175480</v>
      </c>
      <c r="E52" s="10">
        <v>1227990</v>
      </c>
      <c r="F52" s="7">
        <f t="shared" si="0"/>
        <v>602690</v>
      </c>
      <c r="G52" s="43">
        <f t="shared" si="1"/>
        <v>96.384135614904835</v>
      </c>
      <c r="H52" s="6">
        <f t="shared" si="2"/>
        <v>52510</v>
      </c>
      <c r="I52" s="50">
        <f t="shared" si="3"/>
        <v>4.4671113077211118</v>
      </c>
      <c r="J52" s="47"/>
    </row>
    <row r="53" spans="1:10" x14ac:dyDescent="0.2">
      <c r="A53" s="16" t="s">
        <v>40</v>
      </c>
      <c r="B53" s="3" t="s">
        <v>41</v>
      </c>
      <c r="C53" s="4">
        <v>46000</v>
      </c>
      <c r="D53" s="4">
        <v>46000</v>
      </c>
      <c r="E53" s="10">
        <v>59000</v>
      </c>
      <c r="F53" s="7">
        <f t="shared" si="0"/>
        <v>13000</v>
      </c>
      <c r="G53" s="43">
        <f t="shared" si="1"/>
        <v>28.260869565217376</v>
      </c>
      <c r="H53" s="6">
        <f t="shared" si="2"/>
        <v>13000</v>
      </c>
      <c r="I53" s="50">
        <f t="shared" si="3"/>
        <v>28.260869565217376</v>
      </c>
      <c r="J53" s="47"/>
    </row>
    <row r="54" spans="1:10" x14ac:dyDescent="0.2">
      <c r="A54" s="16" t="s">
        <v>42</v>
      </c>
      <c r="B54" s="3" t="s">
        <v>43</v>
      </c>
      <c r="C54" s="4">
        <v>7068300</v>
      </c>
      <c r="D54" s="4">
        <v>6842780</v>
      </c>
      <c r="E54" s="10">
        <v>7106310</v>
      </c>
      <c r="F54" s="7">
        <f t="shared" si="0"/>
        <v>38010</v>
      </c>
      <c r="G54" s="43">
        <f t="shared" si="1"/>
        <v>0.53775306650820198</v>
      </c>
      <c r="H54" s="6">
        <f t="shared" si="2"/>
        <v>263530</v>
      </c>
      <c r="I54" s="50">
        <f t="shared" si="3"/>
        <v>3.8512125188885165</v>
      </c>
      <c r="J54" s="47"/>
    </row>
    <row r="55" spans="1:10" x14ac:dyDescent="0.2">
      <c r="A55" s="16" t="s">
        <v>18</v>
      </c>
      <c r="B55" s="3" t="s">
        <v>19</v>
      </c>
      <c r="C55" s="4">
        <v>850200</v>
      </c>
      <c r="D55" s="4">
        <v>1392080</v>
      </c>
      <c r="E55" s="10">
        <v>796590</v>
      </c>
      <c r="F55" s="7">
        <f t="shared" si="0"/>
        <v>-53610</v>
      </c>
      <c r="G55" s="43">
        <f t="shared" si="1"/>
        <v>-6.3055751587861693</v>
      </c>
      <c r="H55" s="6">
        <f t="shared" si="2"/>
        <v>-595490</v>
      </c>
      <c r="I55" s="50">
        <f t="shared" si="3"/>
        <v>-42.776995574966961</v>
      </c>
      <c r="J55" s="47"/>
    </row>
    <row r="56" spans="1:10" x14ac:dyDescent="0.2">
      <c r="A56" s="16" t="s">
        <v>20</v>
      </c>
      <c r="B56" s="3" t="s">
        <v>21</v>
      </c>
      <c r="C56" s="4">
        <v>30000</v>
      </c>
      <c r="D56" s="4">
        <v>35000</v>
      </c>
      <c r="E56" s="10">
        <v>43580</v>
      </c>
      <c r="F56" s="7">
        <f t="shared" si="0"/>
        <v>13580</v>
      </c>
      <c r="G56" s="43">
        <f t="shared" si="1"/>
        <v>45.26666666666668</v>
      </c>
      <c r="H56" s="6">
        <f t="shared" si="2"/>
        <v>8580</v>
      </c>
      <c r="I56" s="50">
        <f t="shared" si="3"/>
        <v>24.514285714285705</v>
      </c>
      <c r="J56" s="47"/>
    </row>
    <row r="57" spans="1:10" x14ac:dyDescent="0.2">
      <c r="A57" s="16" t="s">
        <v>22</v>
      </c>
      <c r="B57" s="3" t="s">
        <v>23</v>
      </c>
      <c r="C57" s="4">
        <v>10491010</v>
      </c>
      <c r="D57" s="4">
        <v>9285450</v>
      </c>
      <c r="E57" s="10">
        <v>9140630</v>
      </c>
      <c r="F57" s="7">
        <f t="shared" si="0"/>
        <v>-1350380</v>
      </c>
      <c r="G57" s="43">
        <f t="shared" si="1"/>
        <v>-12.871782602437705</v>
      </c>
      <c r="H57" s="6">
        <f t="shared" si="2"/>
        <v>-144820</v>
      </c>
      <c r="I57" s="50">
        <f t="shared" si="3"/>
        <v>-1.559644389878784</v>
      </c>
      <c r="J57" s="47"/>
    </row>
    <row r="58" spans="1:10" x14ac:dyDescent="0.2">
      <c r="A58" s="16" t="s">
        <v>44</v>
      </c>
      <c r="B58" s="3" t="s">
        <v>45</v>
      </c>
      <c r="C58" s="4">
        <v>4721400</v>
      </c>
      <c r="D58" s="4">
        <v>4361900</v>
      </c>
      <c r="E58" s="10">
        <v>5214700</v>
      </c>
      <c r="F58" s="7">
        <f t="shared" si="0"/>
        <v>493300</v>
      </c>
      <c r="G58" s="43">
        <f t="shared" si="1"/>
        <v>10.4481721523277</v>
      </c>
      <c r="H58" s="6">
        <f t="shared" si="2"/>
        <v>852800</v>
      </c>
      <c r="I58" s="50">
        <f t="shared" si="3"/>
        <v>19.55111304706665</v>
      </c>
      <c r="J58" s="47"/>
    </row>
    <row r="59" spans="1:10" x14ac:dyDescent="0.2">
      <c r="A59" s="16" t="s">
        <v>24</v>
      </c>
      <c r="B59" s="3" t="s">
        <v>25</v>
      </c>
      <c r="C59" s="4">
        <v>277500</v>
      </c>
      <c r="D59" s="4">
        <v>272500</v>
      </c>
      <c r="E59" s="10">
        <v>336400</v>
      </c>
      <c r="F59" s="7">
        <f t="shared" si="0"/>
        <v>58900</v>
      </c>
      <c r="G59" s="43">
        <f t="shared" si="1"/>
        <v>21.22522522522523</v>
      </c>
      <c r="H59" s="6">
        <f t="shared" si="2"/>
        <v>63900</v>
      </c>
      <c r="I59" s="50">
        <f t="shared" si="3"/>
        <v>23.449541284403665</v>
      </c>
      <c r="J59" s="47"/>
    </row>
    <row r="60" spans="1:10" x14ac:dyDescent="0.2">
      <c r="A60" s="16" t="s">
        <v>26</v>
      </c>
      <c r="B60" s="3" t="s">
        <v>27</v>
      </c>
      <c r="C60" s="4">
        <v>2903000</v>
      </c>
      <c r="D60" s="4">
        <v>2565770</v>
      </c>
      <c r="E60" s="10">
        <v>2281110</v>
      </c>
      <c r="F60" s="7">
        <f t="shared" si="0"/>
        <v>-621890</v>
      </c>
      <c r="G60" s="43">
        <f t="shared" si="1"/>
        <v>-21.422321736135032</v>
      </c>
      <c r="H60" s="6">
        <f t="shared" si="2"/>
        <v>-284660</v>
      </c>
      <c r="I60" s="50">
        <f t="shared" si="3"/>
        <v>-11.094525230242766</v>
      </c>
      <c r="J60" s="47"/>
    </row>
    <row r="61" spans="1:10" x14ac:dyDescent="0.2">
      <c r="A61" s="16" t="s">
        <v>28</v>
      </c>
      <c r="B61" s="3" t="s">
        <v>29</v>
      </c>
      <c r="C61" s="4">
        <v>2111900</v>
      </c>
      <c r="D61" s="4">
        <v>1774100</v>
      </c>
      <c r="E61" s="10">
        <v>1230620</v>
      </c>
      <c r="F61" s="7">
        <f t="shared" si="0"/>
        <v>-881280</v>
      </c>
      <c r="G61" s="43">
        <f t="shared" si="1"/>
        <v>-41.729248543965149</v>
      </c>
      <c r="H61" s="6">
        <f t="shared" si="2"/>
        <v>-543480</v>
      </c>
      <c r="I61" s="50">
        <f t="shared" si="3"/>
        <v>-30.634124344738183</v>
      </c>
      <c r="J61" s="47"/>
    </row>
    <row r="62" spans="1:10" x14ac:dyDescent="0.2">
      <c r="A62" s="16" t="s">
        <v>30</v>
      </c>
      <c r="B62" s="3" t="s">
        <v>31</v>
      </c>
      <c r="C62" s="4">
        <v>477210</v>
      </c>
      <c r="D62" s="4">
        <v>311180</v>
      </c>
      <c r="E62" s="10">
        <v>77800</v>
      </c>
      <c r="F62" s="7">
        <f t="shared" si="0"/>
        <v>-399410</v>
      </c>
      <c r="G62" s="43">
        <f t="shared" si="1"/>
        <v>-83.69690492655225</v>
      </c>
      <c r="H62" s="6">
        <f t="shared" si="2"/>
        <v>-233380</v>
      </c>
      <c r="I62" s="50">
        <f t="shared" si="3"/>
        <v>-74.998393212931433</v>
      </c>
      <c r="J62" s="47"/>
    </row>
    <row r="63" spans="1:10" x14ac:dyDescent="0.2">
      <c r="A63" s="16" t="s">
        <v>46</v>
      </c>
      <c r="B63" s="3" t="s">
        <v>47</v>
      </c>
      <c r="C63" s="4">
        <v>15200</v>
      </c>
      <c r="D63" s="4">
        <v>8970</v>
      </c>
      <c r="E63" s="10">
        <v>21460</v>
      </c>
      <c r="F63" s="7">
        <f t="shared" si="0"/>
        <v>6260</v>
      </c>
      <c r="G63" s="43">
        <f t="shared" si="1"/>
        <v>41.18421052631578</v>
      </c>
      <c r="H63" s="6">
        <f t="shared" si="2"/>
        <v>12490</v>
      </c>
      <c r="I63" s="50">
        <f t="shared" si="3"/>
        <v>139.24191750278706</v>
      </c>
      <c r="J63" s="47"/>
    </row>
    <row r="64" spans="1:10" x14ac:dyDescent="0.2">
      <c r="A64" s="16" t="s">
        <v>48</v>
      </c>
      <c r="B64" s="3" t="s">
        <v>49</v>
      </c>
      <c r="C64" s="4">
        <v>15200</v>
      </c>
      <c r="D64" s="4">
        <v>8970</v>
      </c>
      <c r="E64" s="10">
        <v>21460</v>
      </c>
      <c r="F64" s="7">
        <f t="shared" si="0"/>
        <v>6260</v>
      </c>
      <c r="G64" s="43">
        <f t="shared" si="1"/>
        <v>41.18421052631578</v>
      </c>
      <c r="H64" s="6">
        <f t="shared" si="2"/>
        <v>12490</v>
      </c>
      <c r="I64" s="50">
        <f t="shared" si="3"/>
        <v>139.24191750278706</v>
      </c>
      <c r="J64" s="47"/>
    </row>
    <row r="65" spans="1:10" x14ac:dyDescent="0.2">
      <c r="A65" s="16" t="s">
        <v>32</v>
      </c>
      <c r="B65" s="3" t="s">
        <v>33</v>
      </c>
      <c r="C65" s="4">
        <v>21600</v>
      </c>
      <c r="D65" s="4">
        <v>19840</v>
      </c>
      <c r="E65" s="10">
        <v>13200</v>
      </c>
      <c r="F65" s="7">
        <f t="shared" si="0"/>
        <v>-8400</v>
      </c>
      <c r="G65" s="43">
        <f t="shared" si="1"/>
        <v>-38.888888888888886</v>
      </c>
      <c r="H65" s="6">
        <f t="shared" si="2"/>
        <v>-6640</v>
      </c>
      <c r="I65" s="50">
        <f t="shared" si="3"/>
        <v>-33.467741935483872</v>
      </c>
      <c r="J65" s="47"/>
    </row>
    <row r="66" spans="1:10" x14ac:dyDescent="0.2">
      <c r="A66" s="16" t="s">
        <v>167</v>
      </c>
      <c r="B66" s="3" t="s">
        <v>168</v>
      </c>
      <c r="C66" s="4"/>
      <c r="D66" s="3"/>
      <c r="E66" s="10">
        <v>85500</v>
      </c>
      <c r="F66" s="7">
        <f t="shared" si="0"/>
        <v>85500</v>
      </c>
      <c r="G66" s="43"/>
      <c r="H66" s="6">
        <f t="shared" si="2"/>
        <v>85500</v>
      </c>
      <c r="I66" s="50"/>
      <c r="J66" s="47"/>
    </row>
    <row r="67" spans="1:10" x14ac:dyDescent="0.2">
      <c r="A67" s="16" t="s">
        <v>169</v>
      </c>
      <c r="B67" s="3" t="s">
        <v>170</v>
      </c>
      <c r="C67" s="4"/>
      <c r="D67" s="3"/>
      <c r="E67" s="10">
        <v>85500</v>
      </c>
      <c r="F67" s="7">
        <f t="shared" si="0"/>
        <v>85500</v>
      </c>
      <c r="G67" s="43"/>
      <c r="H67" s="6">
        <f t="shared" si="2"/>
        <v>85500</v>
      </c>
      <c r="I67" s="50"/>
      <c r="J67" s="47"/>
    </row>
    <row r="68" spans="1:10" x14ac:dyDescent="0.2">
      <c r="A68" s="16" t="s">
        <v>171</v>
      </c>
      <c r="B68" s="3" t="s">
        <v>172</v>
      </c>
      <c r="C68" s="4"/>
      <c r="D68" s="3"/>
      <c r="E68" s="10">
        <v>85500</v>
      </c>
      <c r="F68" s="7">
        <f t="shared" si="0"/>
        <v>85500</v>
      </c>
      <c r="G68" s="43"/>
      <c r="H68" s="6">
        <f t="shared" si="2"/>
        <v>85500</v>
      </c>
      <c r="I68" s="50"/>
      <c r="J68" s="47"/>
    </row>
    <row r="69" spans="1:10" s="8" customFormat="1" x14ac:dyDescent="0.2">
      <c r="A69" s="15" t="s">
        <v>50</v>
      </c>
      <c r="B69" s="12" t="s">
        <v>51</v>
      </c>
      <c r="C69" s="9">
        <v>107660370</v>
      </c>
      <c r="D69" s="9">
        <v>115452730</v>
      </c>
      <c r="E69" s="9">
        <v>139522670</v>
      </c>
      <c r="F69" s="13">
        <f t="shared" si="0"/>
        <v>31862300</v>
      </c>
      <c r="G69" s="42">
        <f t="shared" si="1"/>
        <v>29.59519830741803</v>
      </c>
      <c r="H69" s="14">
        <f t="shared" si="2"/>
        <v>24069940</v>
      </c>
      <c r="I69" s="48">
        <f t="shared" si="3"/>
        <v>20.84830735488022</v>
      </c>
      <c r="J69" s="49"/>
    </row>
    <row r="70" spans="1:10" x14ac:dyDescent="0.2">
      <c r="A70" s="16" t="s">
        <v>4</v>
      </c>
      <c r="B70" s="3" t="s">
        <v>5</v>
      </c>
      <c r="C70" s="4">
        <v>107660370</v>
      </c>
      <c r="D70" s="4">
        <v>115452730</v>
      </c>
      <c r="E70" s="10">
        <v>137618010</v>
      </c>
      <c r="F70" s="7">
        <f t="shared" si="0"/>
        <v>29957640</v>
      </c>
      <c r="G70" s="43">
        <f t="shared" si="1"/>
        <v>27.826060787270194</v>
      </c>
      <c r="H70" s="6">
        <f t="shared" si="2"/>
        <v>22165280</v>
      </c>
      <c r="I70" s="50">
        <f t="shared" si="3"/>
        <v>19.198575902016344</v>
      </c>
      <c r="J70" s="47"/>
    </row>
    <row r="71" spans="1:10" x14ac:dyDescent="0.2">
      <c r="A71" s="16" t="s">
        <v>6</v>
      </c>
      <c r="B71" s="3" t="s">
        <v>7</v>
      </c>
      <c r="C71" s="4">
        <v>70239070</v>
      </c>
      <c r="D71" s="4">
        <v>77721420</v>
      </c>
      <c r="E71" s="10">
        <v>84096770</v>
      </c>
      <c r="F71" s="7">
        <f t="shared" si="0"/>
        <v>13857700</v>
      </c>
      <c r="G71" s="43">
        <f t="shared" si="1"/>
        <v>19.729332976646759</v>
      </c>
      <c r="H71" s="6">
        <f t="shared" si="2"/>
        <v>6375350</v>
      </c>
      <c r="I71" s="50">
        <f t="shared" si="3"/>
        <v>8.2028223364935826</v>
      </c>
      <c r="J71" s="47"/>
    </row>
    <row r="72" spans="1:10" x14ac:dyDescent="0.2">
      <c r="A72" s="16" t="s">
        <v>8</v>
      </c>
      <c r="B72" s="3" t="s">
        <v>9</v>
      </c>
      <c r="C72" s="4">
        <v>57573010</v>
      </c>
      <c r="D72" s="4">
        <v>63638610</v>
      </c>
      <c r="E72" s="10">
        <v>68931780</v>
      </c>
      <c r="F72" s="7">
        <f t="shared" ref="F72:F135" si="4">E72-C72</f>
        <v>11358770</v>
      </c>
      <c r="G72" s="43">
        <f t="shared" ref="G72:G135" si="5">E72/C72*100-100</f>
        <v>19.729331504467112</v>
      </c>
      <c r="H72" s="6">
        <f t="shared" ref="H72:H135" si="6">E72-D72</f>
        <v>5293170</v>
      </c>
      <c r="I72" s="50">
        <f t="shared" ref="I72:I135" si="7">E72/D72*100-100</f>
        <v>8.3175449620914037</v>
      </c>
      <c r="J72" s="47"/>
    </row>
    <row r="73" spans="1:10" x14ac:dyDescent="0.2">
      <c r="A73" s="16" t="s">
        <v>10</v>
      </c>
      <c r="B73" s="3" t="s">
        <v>11</v>
      </c>
      <c r="C73" s="4">
        <v>57573010</v>
      </c>
      <c r="D73" s="4">
        <v>63638610</v>
      </c>
      <c r="E73" s="10">
        <v>68931780</v>
      </c>
      <c r="F73" s="7">
        <f t="shared" si="4"/>
        <v>11358770</v>
      </c>
      <c r="G73" s="43">
        <f t="shared" si="5"/>
        <v>19.729331504467112</v>
      </c>
      <c r="H73" s="6">
        <f t="shared" si="6"/>
        <v>5293170</v>
      </c>
      <c r="I73" s="50">
        <f t="shared" si="7"/>
        <v>8.3175449620914037</v>
      </c>
      <c r="J73" s="47"/>
    </row>
    <row r="74" spans="1:10" x14ac:dyDescent="0.2">
      <c r="A74" s="16" t="s">
        <v>12</v>
      </c>
      <c r="B74" s="3" t="s">
        <v>13</v>
      </c>
      <c r="C74" s="4">
        <v>12666060</v>
      </c>
      <c r="D74" s="4">
        <v>14082810</v>
      </c>
      <c r="E74" s="10">
        <v>15164990</v>
      </c>
      <c r="F74" s="7">
        <f t="shared" si="4"/>
        <v>2498930</v>
      </c>
      <c r="G74" s="43">
        <f t="shared" si="5"/>
        <v>19.729339668373584</v>
      </c>
      <c r="H74" s="6">
        <f t="shared" si="6"/>
        <v>1082180</v>
      </c>
      <c r="I74" s="50">
        <f t="shared" si="7"/>
        <v>7.6844038938251629</v>
      </c>
      <c r="J74" s="47"/>
    </row>
    <row r="75" spans="1:10" x14ac:dyDescent="0.2">
      <c r="A75" s="16" t="s">
        <v>14</v>
      </c>
      <c r="B75" s="3" t="s">
        <v>15</v>
      </c>
      <c r="C75" s="4">
        <v>37307900</v>
      </c>
      <c r="D75" s="4">
        <v>36973996</v>
      </c>
      <c r="E75" s="10">
        <v>53359440</v>
      </c>
      <c r="F75" s="7">
        <f t="shared" si="4"/>
        <v>16051540</v>
      </c>
      <c r="G75" s="43">
        <f t="shared" si="5"/>
        <v>43.024506873879261</v>
      </c>
      <c r="H75" s="6">
        <f t="shared" si="6"/>
        <v>16385444</v>
      </c>
      <c r="I75" s="50">
        <f t="shared" si="7"/>
        <v>44.316129638787203</v>
      </c>
      <c r="J75" s="47"/>
    </row>
    <row r="76" spans="1:10" x14ac:dyDescent="0.2">
      <c r="A76" s="16" t="s">
        <v>16</v>
      </c>
      <c r="B76" s="3" t="s">
        <v>17</v>
      </c>
      <c r="C76" s="4">
        <v>5043440</v>
      </c>
      <c r="D76" s="4">
        <v>5206120</v>
      </c>
      <c r="E76" s="10">
        <v>9774110</v>
      </c>
      <c r="F76" s="7">
        <f t="shared" si="4"/>
        <v>4730670</v>
      </c>
      <c r="G76" s="43">
        <f t="shared" si="5"/>
        <v>93.798478816046185</v>
      </c>
      <c r="H76" s="6">
        <f t="shared" si="6"/>
        <v>4567990</v>
      </c>
      <c r="I76" s="50">
        <f t="shared" si="7"/>
        <v>87.742695135724887</v>
      </c>
      <c r="J76" s="47"/>
    </row>
    <row r="77" spans="1:10" x14ac:dyDescent="0.2">
      <c r="A77" s="16" t="s">
        <v>40</v>
      </c>
      <c r="B77" s="3" t="s">
        <v>41</v>
      </c>
      <c r="C77" s="4">
        <v>15000</v>
      </c>
      <c r="D77" s="4">
        <v>15000</v>
      </c>
      <c r="E77" s="10">
        <v>15000</v>
      </c>
      <c r="F77" s="7">
        <f t="shared" si="4"/>
        <v>0</v>
      </c>
      <c r="G77" s="43">
        <f t="shared" si="5"/>
        <v>0</v>
      </c>
      <c r="H77" s="6">
        <f t="shared" si="6"/>
        <v>0</v>
      </c>
      <c r="I77" s="50">
        <f t="shared" si="7"/>
        <v>0</v>
      </c>
      <c r="J77" s="47"/>
    </row>
    <row r="78" spans="1:10" x14ac:dyDescent="0.2">
      <c r="A78" s="16" t="s">
        <v>42</v>
      </c>
      <c r="B78" s="3" t="s">
        <v>43</v>
      </c>
      <c r="C78" s="4">
        <v>4864000</v>
      </c>
      <c r="D78" s="4">
        <v>5027000</v>
      </c>
      <c r="E78" s="10">
        <v>8195120</v>
      </c>
      <c r="F78" s="7">
        <f t="shared" si="4"/>
        <v>3331120</v>
      </c>
      <c r="G78" s="43">
        <f t="shared" si="5"/>
        <v>68.485197368421041</v>
      </c>
      <c r="H78" s="6">
        <f t="shared" si="6"/>
        <v>3168120</v>
      </c>
      <c r="I78" s="50">
        <f t="shared" si="7"/>
        <v>63.022080763875067</v>
      </c>
      <c r="J78" s="47"/>
    </row>
    <row r="79" spans="1:10" x14ac:dyDescent="0.2">
      <c r="A79" s="16" t="s">
        <v>18</v>
      </c>
      <c r="B79" s="3" t="s">
        <v>19</v>
      </c>
      <c r="C79" s="4">
        <v>2230400</v>
      </c>
      <c r="D79" s="4">
        <v>2272710</v>
      </c>
      <c r="E79" s="10">
        <v>6372940</v>
      </c>
      <c r="F79" s="7">
        <f t="shared" si="4"/>
        <v>4142540</v>
      </c>
      <c r="G79" s="43">
        <f t="shared" si="5"/>
        <v>185.73081061692972</v>
      </c>
      <c r="H79" s="6">
        <f t="shared" si="6"/>
        <v>4100230</v>
      </c>
      <c r="I79" s="50">
        <f t="shared" si="7"/>
        <v>180.41149112733257</v>
      </c>
      <c r="J79" s="47"/>
    </row>
    <row r="80" spans="1:10" x14ac:dyDescent="0.2">
      <c r="A80" s="16" t="s">
        <v>20</v>
      </c>
      <c r="B80" s="3" t="s">
        <v>21</v>
      </c>
      <c r="C80" s="4">
        <v>160000</v>
      </c>
      <c r="D80" s="4">
        <v>249000</v>
      </c>
      <c r="E80" s="10">
        <v>455600</v>
      </c>
      <c r="F80" s="7">
        <f t="shared" si="4"/>
        <v>295600</v>
      </c>
      <c r="G80" s="43">
        <f t="shared" si="5"/>
        <v>184.75</v>
      </c>
      <c r="H80" s="6">
        <f t="shared" si="6"/>
        <v>206600</v>
      </c>
      <c r="I80" s="50">
        <f t="shared" si="7"/>
        <v>82.97188755020079</v>
      </c>
      <c r="J80" s="47"/>
    </row>
    <row r="81" spans="1:10" x14ac:dyDescent="0.2">
      <c r="A81" s="16" t="s">
        <v>22</v>
      </c>
      <c r="B81" s="3" t="s">
        <v>23</v>
      </c>
      <c r="C81" s="4">
        <v>24917760</v>
      </c>
      <c r="D81" s="4">
        <v>24130936</v>
      </c>
      <c r="E81" s="10">
        <v>28373460</v>
      </c>
      <c r="F81" s="7">
        <f t="shared" si="4"/>
        <v>3455700</v>
      </c>
      <c r="G81" s="43">
        <f t="shared" si="5"/>
        <v>13.868421559562336</v>
      </c>
      <c r="H81" s="6">
        <f t="shared" si="6"/>
        <v>4242524</v>
      </c>
      <c r="I81" s="50">
        <f t="shared" si="7"/>
        <v>17.581265807509496</v>
      </c>
      <c r="J81" s="47"/>
    </row>
    <row r="82" spans="1:10" x14ac:dyDescent="0.2">
      <c r="A82" s="16" t="s">
        <v>44</v>
      </c>
      <c r="B82" s="3" t="s">
        <v>45</v>
      </c>
      <c r="C82" s="4">
        <v>9649200</v>
      </c>
      <c r="D82" s="4">
        <v>10321610</v>
      </c>
      <c r="E82" s="10">
        <v>12563210</v>
      </c>
      <c r="F82" s="7">
        <f t="shared" si="4"/>
        <v>2914010</v>
      </c>
      <c r="G82" s="43">
        <f t="shared" si="5"/>
        <v>30.199498404012758</v>
      </c>
      <c r="H82" s="6">
        <f t="shared" si="6"/>
        <v>2241600</v>
      </c>
      <c r="I82" s="50">
        <f t="shared" si="7"/>
        <v>21.717542127633195</v>
      </c>
      <c r="J82" s="47"/>
    </row>
    <row r="83" spans="1:10" x14ac:dyDescent="0.2">
      <c r="A83" s="16" t="s">
        <v>24</v>
      </c>
      <c r="B83" s="3" t="s">
        <v>25</v>
      </c>
      <c r="C83" s="4">
        <v>328700</v>
      </c>
      <c r="D83" s="4">
        <v>271540</v>
      </c>
      <c r="E83" s="10">
        <v>350930</v>
      </c>
      <c r="F83" s="7">
        <f t="shared" si="4"/>
        <v>22230</v>
      </c>
      <c r="G83" s="43">
        <f t="shared" si="5"/>
        <v>6.7630057803468304</v>
      </c>
      <c r="H83" s="6">
        <f t="shared" si="6"/>
        <v>79390</v>
      </c>
      <c r="I83" s="50">
        <f t="shared" si="7"/>
        <v>29.236944833173737</v>
      </c>
      <c r="J83" s="47"/>
    </row>
    <row r="84" spans="1:10" x14ac:dyDescent="0.2">
      <c r="A84" s="16" t="s">
        <v>26</v>
      </c>
      <c r="B84" s="3" t="s">
        <v>27</v>
      </c>
      <c r="C84" s="4">
        <v>5098500</v>
      </c>
      <c r="D84" s="4">
        <v>5300610</v>
      </c>
      <c r="E84" s="10">
        <v>5681130</v>
      </c>
      <c r="F84" s="7">
        <f t="shared" si="4"/>
        <v>582630</v>
      </c>
      <c r="G84" s="43">
        <f t="shared" si="5"/>
        <v>11.427478670197104</v>
      </c>
      <c r="H84" s="6">
        <f t="shared" si="6"/>
        <v>380520</v>
      </c>
      <c r="I84" s="50">
        <f t="shared" si="7"/>
        <v>7.1787964026781736</v>
      </c>
      <c r="J84" s="47"/>
    </row>
    <row r="85" spans="1:10" x14ac:dyDescent="0.2">
      <c r="A85" s="16" t="s">
        <v>28</v>
      </c>
      <c r="B85" s="3" t="s">
        <v>29</v>
      </c>
      <c r="C85" s="4">
        <v>4722760</v>
      </c>
      <c r="D85" s="4">
        <v>4822800</v>
      </c>
      <c r="E85" s="10">
        <v>5203760</v>
      </c>
      <c r="F85" s="7">
        <f t="shared" si="4"/>
        <v>481000</v>
      </c>
      <c r="G85" s="43">
        <f t="shared" si="5"/>
        <v>10.184722492779642</v>
      </c>
      <c r="H85" s="6">
        <f t="shared" si="6"/>
        <v>380960</v>
      </c>
      <c r="I85" s="50">
        <f t="shared" si="7"/>
        <v>7.8991457244754031</v>
      </c>
      <c r="J85" s="47"/>
    </row>
    <row r="86" spans="1:10" x14ac:dyDescent="0.2">
      <c r="A86" s="16" t="s">
        <v>30</v>
      </c>
      <c r="B86" s="3" t="s">
        <v>31</v>
      </c>
      <c r="C86" s="4">
        <v>5118600</v>
      </c>
      <c r="D86" s="4">
        <v>3414376</v>
      </c>
      <c r="E86" s="10">
        <v>4574430</v>
      </c>
      <c r="F86" s="7">
        <f t="shared" si="4"/>
        <v>-544170</v>
      </c>
      <c r="G86" s="43">
        <f t="shared" si="5"/>
        <v>-10.631227288711756</v>
      </c>
      <c r="H86" s="6">
        <f t="shared" si="6"/>
        <v>1160054</v>
      </c>
      <c r="I86" s="50">
        <f t="shared" si="7"/>
        <v>33.975578553738671</v>
      </c>
      <c r="J86" s="47"/>
    </row>
    <row r="87" spans="1:10" x14ac:dyDescent="0.2">
      <c r="A87" s="16" t="s">
        <v>46</v>
      </c>
      <c r="B87" s="3" t="s">
        <v>47</v>
      </c>
      <c r="C87" s="4">
        <v>77300</v>
      </c>
      <c r="D87" s="4">
        <v>73230</v>
      </c>
      <c r="E87" s="10">
        <v>173210</v>
      </c>
      <c r="F87" s="7">
        <f t="shared" si="4"/>
        <v>95910</v>
      </c>
      <c r="G87" s="43">
        <f t="shared" si="5"/>
        <v>124.07503234152651</v>
      </c>
      <c r="H87" s="6">
        <f t="shared" si="6"/>
        <v>99980</v>
      </c>
      <c r="I87" s="50">
        <f t="shared" si="7"/>
        <v>136.52874504984297</v>
      </c>
      <c r="J87" s="47"/>
    </row>
    <row r="88" spans="1:10" x14ac:dyDescent="0.2">
      <c r="A88" s="16" t="s">
        <v>48</v>
      </c>
      <c r="B88" s="3" t="s">
        <v>49</v>
      </c>
      <c r="C88" s="4">
        <v>77300</v>
      </c>
      <c r="D88" s="4">
        <v>73230</v>
      </c>
      <c r="E88" s="10">
        <v>173210</v>
      </c>
      <c r="F88" s="7">
        <f t="shared" si="4"/>
        <v>95910</v>
      </c>
      <c r="G88" s="43">
        <f t="shared" si="5"/>
        <v>124.07503234152651</v>
      </c>
      <c r="H88" s="6">
        <f t="shared" si="6"/>
        <v>99980</v>
      </c>
      <c r="I88" s="50">
        <f t="shared" si="7"/>
        <v>136.52874504984297</v>
      </c>
      <c r="J88" s="47"/>
    </row>
    <row r="89" spans="1:10" x14ac:dyDescent="0.2">
      <c r="A89" s="16" t="s">
        <v>32</v>
      </c>
      <c r="B89" s="3" t="s">
        <v>33</v>
      </c>
      <c r="C89" s="4">
        <v>113400</v>
      </c>
      <c r="D89" s="4">
        <v>757314</v>
      </c>
      <c r="E89" s="10">
        <v>161800</v>
      </c>
      <c r="F89" s="7">
        <f t="shared" si="4"/>
        <v>48400</v>
      </c>
      <c r="G89" s="43">
        <f t="shared" si="5"/>
        <v>42.680776014109369</v>
      </c>
      <c r="H89" s="6">
        <f t="shared" si="6"/>
        <v>-595514</v>
      </c>
      <c r="I89" s="50">
        <f t="shared" si="7"/>
        <v>-78.635017971409482</v>
      </c>
      <c r="J89" s="47"/>
    </row>
    <row r="90" spans="1:10" x14ac:dyDescent="0.2">
      <c r="A90" s="16" t="s">
        <v>167</v>
      </c>
      <c r="B90" s="3" t="s">
        <v>168</v>
      </c>
      <c r="C90" s="4"/>
      <c r="D90" s="3"/>
      <c r="E90" s="10">
        <v>1904660</v>
      </c>
      <c r="F90" s="7">
        <f t="shared" si="4"/>
        <v>1904660</v>
      </c>
      <c r="G90" s="43"/>
      <c r="H90" s="6">
        <f t="shared" si="6"/>
        <v>1904660</v>
      </c>
      <c r="I90" s="50"/>
      <c r="J90" s="47"/>
    </row>
    <row r="91" spans="1:10" x14ac:dyDescent="0.2">
      <c r="A91" s="16" t="s">
        <v>169</v>
      </c>
      <c r="B91" s="3" t="s">
        <v>170</v>
      </c>
      <c r="C91" s="4"/>
      <c r="D91" s="3"/>
      <c r="E91" s="10">
        <v>1904660</v>
      </c>
      <c r="F91" s="7">
        <f t="shared" si="4"/>
        <v>1904660</v>
      </c>
      <c r="G91" s="43"/>
      <c r="H91" s="6">
        <f t="shared" si="6"/>
        <v>1904660</v>
      </c>
      <c r="I91" s="50"/>
      <c r="J91" s="47"/>
    </row>
    <row r="92" spans="1:10" x14ac:dyDescent="0.2">
      <c r="A92" s="16" t="s">
        <v>171</v>
      </c>
      <c r="B92" s="3" t="s">
        <v>172</v>
      </c>
      <c r="C92" s="4"/>
      <c r="D92" s="3"/>
      <c r="E92" s="10">
        <v>1419430</v>
      </c>
      <c r="F92" s="7">
        <f t="shared" si="4"/>
        <v>1419430</v>
      </c>
      <c r="G92" s="43"/>
      <c r="H92" s="6">
        <f t="shared" si="6"/>
        <v>1419430</v>
      </c>
      <c r="I92" s="50"/>
      <c r="J92" s="47"/>
    </row>
    <row r="93" spans="1:10" x14ac:dyDescent="0.2">
      <c r="A93" s="16" t="s">
        <v>173</v>
      </c>
      <c r="B93" s="3" t="s">
        <v>174</v>
      </c>
      <c r="C93" s="4"/>
      <c r="D93" s="3"/>
      <c r="E93" s="10">
        <v>485230</v>
      </c>
      <c r="F93" s="7">
        <f t="shared" si="4"/>
        <v>485230</v>
      </c>
      <c r="G93" s="43"/>
      <c r="H93" s="6">
        <f t="shared" si="6"/>
        <v>485230</v>
      </c>
      <c r="I93" s="50"/>
      <c r="J93" s="47"/>
    </row>
    <row r="94" spans="1:10" x14ac:dyDescent="0.2">
      <c r="A94" s="16" t="s">
        <v>175</v>
      </c>
      <c r="B94" s="3" t="s">
        <v>176</v>
      </c>
      <c r="C94" s="4"/>
      <c r="D94" s="3"/>
      <c r="E94" s="10">
        <v>485230</v>
      </c>
      <c r="F94" s="7">
        <f t="shared" si="4"/>
        <v>485230</v>
      </c>
      <c r="G94" s="43"/>
      <c r="H94" s="6">
        <f t="shared" si="6"/>
        <v>485230</v>
      </c>
      <c r="I94" s="50"/>
      <c r="J94" s="47"/>
    </row>
    <row r="95" spans="1:10" s="8" customFormat="1" x14ac:dyDescent="0.2">
      <c r="A95" s="15" t="s">
        <v>52</v>
      </c>
      <c r="B95" s="12" t="s">
        <v>53</v>
      </c>
      <c r="C95" s="9">
        <v>93183400</v>
      </c>
      <c r="D95" s="9">
        <v>137742400</v>
      </c>
      <c r="E95" s="10"/>
      <c r="F95" s="13">
        <f t="shared" si="4"/>
        <v>-93183400</v>
      </c>
      <c r="G95" s="42">
        <f t="shared" si="5"/>
        <v>-100</v>
      </c>
      <c r="H95" s="14">
        <f t="shared" si="6"/>
        <v>-137742400</v>
      </c>
      <c r="I95" s="48">
        <f t="shared" si="7"/>
        <v>-100</v>
      </c>
      <c r="J95" s="49"/>
    </row>
    <row r="96" spans="1:10" x14ac:dyDescent="0.2">
      <c r="A96" s="16" t="s">
        <v>4</v>
      </c>
      <c r="B96" s="3" t="s">
        <v>5</v>
      </c>
      <c r="C96" s="4">
        <v>93183400</v>
      </c>
      <c r="D96" s="4">
        <v>137742400</v>
      </c>
      <c r="E96" s="10"/>
      <c r="F96" s="7">
        <f t="shared" si="4"/>
        <v>-93183400</v>
      </c>
      <c r="G96" s="43">
        <f t="shared" si="5"/>
        <v>-100</v>
      </c>
      <c r="H96" s="6">
        <f t="shared" si="6"/>
        <v>-137742400</v>
      </c>
      <c r="I96" s="50">
        <f t="shared" si="7"/>
        <v>-100</v>
      </c>
      <c r="J96" s="47"/>
    </row>
    <row r="97" spans="1:10" x14ac:dyDescent="0.2">
      <c r="A97" s="16" t="s">
        <v>6</v>
      </c>
      <c r="B97" s="3" t="s">
        <v>7</v>
      </c>
      <c r="C97" s="4">
        <v>93183400</v>
      </c>
      <c r="D97" s="4">
        <v>137742400</v>
      </c>
      <c r="E97" s="10"/>
      <c r="F97" s="7">
        <f t="shared" si="4"/>
        <v>-93183400</v>
      </c>
      <c r="G97" s="43">
        <f t="shared" si="5"/>
        <v>-100</v>
      </c>
      <c r="H97" s="6">
        <f t="shared" si="6"/>
        <v>-137742400</v>
      </c>
      <c r="I97" s="50">
        <f t="shared" si="7"/>
        <v>-100</v>
      </c>
      <c r="J97" s="47"/>
    </row>
    <row r="98" spans="1:10" x14ac:dyDescent="0.2">
      <c r="A98" s="16" t="s">
        <v>8</v>
      </c>
      <c r="B98" s="3" t="s">
        <v>9</v>
      </c>
      <c r="C98" s="4">
        <v>76379840</v>
      </c>
      <c r="D98" s="4">
        <v>112903630</v>
      </c>
      <c r="E98" s="10"/>
      <c r="F98" s="7">
        <f t="shared" si="4"/>
        <v>-76379840</v>
      </c>
      <c r="G98" s="43">
        <f t="shared" si="5"/>
        <v>-100</v>
      </c>
      <c r="H98" s="6">
        <f t="shared" si="6"/>
        <v>-112903630</v>
      </c>
      <c r="I98" s="50">
        <f t="shared" si="7"/>
        <v>-100</v>
      </c>
      <c r="J98" s="47"/>
    </row>
    <row r="99" spans="1:10" x14ac:dyDescent="0.2">
      <c r="A99" s="16" t="s">
        <v>10</v>
      </c>
      <c r="B99" s="3" t="s">
        <v>11</v>
      </c>
      <c r="C99" s="4">
        <v>76379840</v>
      </c>
      <c r="D99" s="4">
        <v>112903630</v>
      </c>
      <c r="E99" s="10"/>
      <c r="F99" s="7">
        <f t="shared" si="4"/>
        <v>-76379840</v>
      </c>
      <c r="G99" s="43">
        <f t="shared" si="5"/>
        <v>-100</v>
      </c>
      <c r="H99" s="6">
        <f t="shared" si="6"/>
        <v>-112903630</v>
      </c>
      <c r="I99" s="50">
        <f t="shared" si="7"/>
        <v>-100</v>
      </c>
      <c r="J99" s="47"/>
    </row>
    <row r="100" spans="1:10" x14ac:dyDescent="0.2">
      <c r="A100" s="16" t="s">
        <v>12</v>
      </c>
      <c r="B100" s="3" t="s">
        <v>13</v>
      </c>
      <c r="C100" s="4">
        <v>16803560</v>
      </c>
      <c r="D100" s="4">
        <v>24838770</v>
      </c>
      <c r="E100" s="10"/>
      <c r="F100" s="7">
        <f t="shared" si="4"/>
        <v>-16803560</v>
      </c>
      <c r="G100" s="43">
        <f t="shared" si="5"/>
        <v>-100</v>
      </c>
      <c r="H100" s="6">
        <f t="shared" si="6"/>
        <v>-24838770</v>
      </c>
      <c r="I100" s="50">
        <f t="shared" si="7"/>
        <v>-100</v>
      </c>
      <c r="J100" s="47"/>
    </row>
    <row r="101" spans="1:10" s="8" customFormat="1" x14ac:dyDescent="0.2">
      <c r="A101" s="15" t="s">
        <v>54</v>
      </c>
      <c r="B101" s="12" t="s">
        <v>55</v>
      </c>
      <c r="C101" s="9">
        <v>8206100</v>
      </c>
      <c r="D101" s="9">
        <v>8856150</v>
      </c>
      <c r="E101" s="9">
        <v>10488640</v>
      </c>
      <c r="F101" s="13">
        <f t="shared" si="4"/>
        <v>2282540</v>
      </c>
      <c r="G101" s="42">
        <f t="shared" si="5"/>
        <v>27.815161891763452</v>
      </c>
      <c r="H101" s="14">
        <f t="shared" si="6"/>
        <v>1632490</v>
      </c>
      <c r="I101" s="48">
        <f t="shared" si="7"/>
        <v>18.433405034919232</v>
      </c>
      <c r="J101" s="49"/>
    </row>
    <row r="102" spans="1:10" x14ac:dyDescent="0.2">
      <c r="A102" s="16" t="s">
        <v>4</v>
      </c>
      <c r="B102" s="3" t="s">
        <v>5</v>
      </c>
      <c r="C102" s="4">
        <v>8206100</v>
      </c>
      <c r="D102" s="4">
        <v>8856150</v>
      </c>
      <c r="E102" s="10">
        <v>10488640</v>
      </c>
      <c r="F102" s="7">
        <f t="shared" si="4"/>
        <v>2282540</v>
      </c>
      <c r="G102" s="43">
        <f t="shared" si="5"/>
        <v>27.815161891763452</v>
      </c>
      <c r="H102" s="6">
        <f t="shared" si="6"/>
        <v>1632490</v>
      </c>
      <c r="I102" s="50">
        <f t="shared" si="7"/>
        <v>18.433405034919232</v>
      </c>
      <c r="J102" s="47"/>
    </row>
    <row r="103" spans="1:10" x14ac:dyDescent="0.2">
      <c r="A103" s="16" t="s">
        <v>6</v>
      </c>
      <c r="B103" s="3" t="s">
        <v>7</v>
      </c>
      <c r="C103" s="4">
        <v>7082840</v>
      </c>
      <c r="D103" s="4">
        <v>7656370</v>
      </c>
      <c r="E103" s="10">
        <v>8844100</v>
      </c>
      <c r="F103" s="7">
        <f t="shared" si="4"/>
        <v>1761260</v>
      </c>
      <c r="G103" s="43">
        <f t="shared" si="5"/>
        <v>24.866578942909911</v>
      </c>
      <c r="H103" s="6">
        <f t="shared" si="6"/>
        <v>1187730</v>
      </c>
      <c r="I103" s="50">
        <f t="shared" si="7"/>
        <v>15.512965021282923</v>
      </c>
      <c r="J103" s="47"/>
    </row>
    <row r="104" spans="1:10" x14ac:dyDescent="0.2">
      <c r="A104" s="16" t="s">
        <v>8</v>
      </c>
      <c r="B104" s="3" t="s">
        <v>9</v>
      </c>
      <c r="C104" s="4">
        <v>5805610</v>
      </c>
      <c r="D104" s="4">
        <v>6275740</v>
      </c>
      <c r="E104" s="10">
        <v>7249260</v>
      </c>
      <c r="F104" s="7">
        <f t="shared" si="4"/>
        <v>1443650</v>
      </c>
      <c r="G104" s="43">
        <f t="shared" si="5"/>
        <v>24.866465367119048</v>
      </c>
      <c r="H104" s="6">
        <f t="shared" si="6"/>
        <v>973520</v>
      </c>
      <c r="I104" s="50">
        <f t="shared" si="7"/>
        <v>15.512433593488566</v>
      </c>
      <c r="J104" s="47"/>
    </row>
    <row r="105" spans="1:10" x14ac:dyDescent="0.2">
      <c r="A105" s="16" t="s">
        <v>10</v>
      </c>
      <c r="B105" s="3" t="s">
        <v>11</v>
      </c>
      <c r="C105" s="4">
        <v>5805610</v>
      </c>
      <c r="D105" s="4">
        <v>6275740</v>
      </c>
      <c r="E105" s="10">
        <v>7249260</v>
      </c>
      <c r="F105" s="7">
        <f t="shared" si="4"/>
        <v>1443650</v>
      </c>
      <c r="G105" s="43">
        <f t="shared" si="5"/>
        <v>24.866465367119048</v>
      </c>
      <c r="H105" s="6">
        <f t="shared" si="6"/>
        <v>973520</v>
      </c>
      <c r="I105" s="50">
        <f t="shared" si="7"/>
        <v>15.512433593488566</v>
      </c>
      <c r="J105" s="47"/>
    </row>
    <row r="106" spans="1:10" x14ac:dyDescent="0.2">
      <c r="A106" s="16" t="s">
        <v>12</v>
      </c>
      <c r="B106" s="3" t="s">
        <v>13</v>
      </c>
      <c r="C106" s="4">
        <v>1277230</v>
      </c>
      <c r="D106" s="4">
        <v>1380630</v>
      </c>
      <c r="E106" s="10">
        <v>1594840</v>
      </c>
      <c r="F106" s="7">
        <f t="shared" si="4"/>
        <v>317610</v>
      </c>
      <c r="G106" s="43">
        <f t="shared" si="5"/>
        <v>24.867095198202364</v>
      </c>
      <c r="H106" s="6">
        <f t="shared" si="6"/>
        <v>214210</v>
      </c>
      <c r="I106" s="50">
        <f t="shared" si="7"/>
        <v>15.515380659553983</v>
      </c>
      <c r="J106" s="47"/>
    </row>
    <row r="107" spans="1:10" x14ac:dyDescent="0.2">
      <c r="A107" s="16" t="s">
        <v>14</v>
      </c>
      <c r="B107" s="3" t="s">
        <v>15</v>
      </c>
      <c r="C107" s="4">
        <v>1122760</v>
      </c>
      <c r="D107" s="4">
        <v>1199280</v>
      </c>
      <c r="E107" s="10">
        <v>1644040</v>
      </c>
      <c r="F107" s="7">
        <f t="shared" si="4"/>
        <v>521280</v>
      </c>
      <c r="G107" s="43">
        <f t="shared" si="5"/>
        <v>46.42844419110051</v>
      </c>
      <c r="H107" s="6">
        <f t="shared" si="6"/>
        <v>444760</v>
      </c>
      <c r="I107" s="50">
        <f t="shared" si="7"/>
        <v>37.085584684143811</v>
      </c>
      <c r="J107" s="47"/>
    </row>
    <row r="108" spans="1:10" x14ac:dyDescent="0.2">
      <c r="A108" s="16" t="s">
        <v>16</v>
      </c>
      <c r="B108" s="3" t="s">
        <v>17</v>
      </c>
      <c r="C108" s="4">
        <v>40340</v>
      </c>
      <c r="D108" s="4">
        <v>43840</v>
      </c>
      <c r="E108" s="10">
        <v>89630</v>
      </c>
      <c r="F108" s="7">
        <f t="shared" si="4"/>
        <v>49290</v>
      </c>
      <c r="G108" s="43">
        <f t="shared" si="5"/>
        <v>122.18641546851759</v>
      </c>
      <c r="H108" s="6">
        <f t="shared" si="6"/>
        <v>45790</v>
      </c>
      <c r="I108" s="50">
        <f t="shared" si="7"/>
        <v>104.44799270072994</v>
      </c>
      <c r="J108" s="47"/>
    </row>
    <row r="109" spans="1:10" x14ac:dyDescent="0.2">
      <c r="A109" s="16" t="s">
        <v>18</v>
      </c>
      <c r="B109" s="3" t="s">
        <v>19</v>
      </c>
      <c r="C109" s="4">
        <v>55200</v>
      </c>
      <c r="D109" s="4">
        <v>108630</v>
      </c>
      <c r="E109" s="10">
        <v>257360</v>
      </c>
      <c r="F109" s="7">
        <f t="shared" si="4"/>
        <v>202160</v>
      </c>
      <c r="G109" s="43">
        <f t="shared" si="5"/>
        <v>366.231884057971</v>
      </c>
      <c r="H109" s="6">
        <f t="shared" si="6"/>
        <v>148730</v>
      </c>
      <c r="I109" s="50">
        <f t="shared" si="7"/>
        <v>136.9142962349259</v>
      </c>
      <c r="J109" s="47"/>
    </row>
    <row r="110" spans="1:10" x14ac:dyDescent="0.2">
      <c r="A110" s="16" t="s">
        <v>20</v>
      </c>
      <c r="B110" s="3" t="s">
        <v>21</v>
      </c>
      <c r="C110" s="4">
        <v>10000</v>
      </c>
      <c r="D110" s="4">
        <v>10000</v>
      </c>
      <c r="E110" s="10">
        <v>16680</v>
      </c>
      <c r="F110" s="7">
        <f t="shared" si="4"/>
        <v>6680</v>
      </c>
      <c r="G110" s="43">
        <f t="shared" si="5"/>
        <v>66.799999999999983</v>
      </c>
      <c r="H110" s="6">
        <f t="shared" si="6"/>
        <v>6680</v>
      </c>
      <c r="I110" s="50">
        <f t="shared" si="7"/>
        <v>66.799999999999983</v>
      </c>
      <c r="J110" s="47"/>
    </row>
    <row r="111" spans="1:10" x14ac:dyDescent="0.2">
      <c r="A111" s="16" t="s">
        <v>22</v>
      </c>
      <c r="B111" s="3" t="s">
        <v>23</v>
      </c>
      <c r="C111" s="4">
        <v>965970</v>
      </c>
      <c r="D111" s="4">
        <v>1026110</v>
      </c>
      <c r="E111" s="10">
        <v>1279170</v>
      </c>
      <c r="F111" s="7">
        <f t="shared" si="4"/>
        <v>313200</v>
      </c>
      <c r="G111" s="43">
        <f t="shared" si="5"/>
        <v>32.423367185316323</v>
      </c>
      <c r="H111" s="6">
        <f t="shared" si="6"/>
        <v>253060</v>
      </c>
      <c r="I111" s="50">
        <f t="shared" si="7"/>
        <v>24.662073266998675</v>
      </c>
      <c r="J111" s="47"/>
    </row>
    <row r="112" spans="1:10" x14ac:dyDescent="0.2">
      <c r="A112" s="16" t="s">
        <v>44</v>
      </c>
      <c r="B112" s="3" t="s">
        <v>45</v>
      </c>
      <c r="C112" s="4">
        <v>789280</v>
      </c>
      <c r="D112" s="4">
        <v>857300</v>
      </c>
      <c r="E112" s="10">
        <v>1107200</v>
      </c>
      <c r="F112" s="7">
        <f t="shared" si="4"/>
        <v>317920</v>
      </c>
      <c r="G112" s="43">
        <f t="shared" si="5"/>
        <v>40.27974863166429</v>
      </c>
      <c r="H112" s="6">
        <f t="shared" si="6"/>
        <v>249900</v>
      </c>
      <c r="I112" s="50">
        <f t="shared" si="7"/>
        <v>29.149655896418977</v>
      </c>
      <c r="J112" s="47"/>
    </row>
    <row r="113" spans="1:10" x14ac:dyDescent="0.2">
      <c r="A113" s="16" t="s">
        <v>24</v>
      </c>
      <c r="B113" s="3" t="s">
        <v>25</v>
      </c>
      <c r="C113" s="4">
        <v>6880</v>
      </c>
      <c r="D113" s="4">
        <v>6880</v>
      </c>
      <c r="E113" s="10">
        <v>8730</v>
      </c>
      <c r="F113" s="7">
        <f t="shared" si="4"/>
        <v>1850</v>
      </c>
      <c r="G113" s="43">
        <f t="shared" si="5"/>
        <v>26.889534883720927</v>
      </c>
      <c r="H113" s="6">
        <f t="shared" si="6"/>
        <v>1850</v>
      </c>
      <c r="I113" s="50">
        <f t="shared" si="7"/>
        <v>26.889534883720927</v>
      </c>
      <c r="J113" s="47"/>
    </row>
    <row r="114" spans="1:10" x14ac:dyDescent="0.2">
      <c r="A114" s="16" t="s">
        <v>26</v>
      </c>
      <c r="B114" s="3" t="s">
        <v>27</v>
      </c>
      <c r="C114" s="4">
        <v>74140</v>
      </c>
      <c r="D114" s="4">
        <v>62740</v>
      </c>
      <c r="E114" s="10">
        <v>64870</v>
      </c>
      <c r="F114" s="7">
        <f t="shared" si="4"/>
        <v>-9270</v>
      </c>
      <c r="G114" s="43">
        <f t="shared" si="5"/>
        <v>-12.503371998920969</v>
      </c>
      <c r="H114" s="6">
        <f t="shared" si="6"/>
        <v>2130</v>
      </c>
      <c r="I114" s="50">
        <f t="shared" si="7"/>
        <v>3.3949633407714259</v>
      </c>
      <c r="J114" s="47"/>
    </row>
    <row r="115" spans="1:10" x14ac:dyDescent="0.2">
      <c r="A115" s="16" t="s">
        <v>28</v>
      </c>
      <c r="B115" s="3" t="s">
        <v>29</v>
      </c>
      <c r="C115" s="4">
        <v>94210</v>
      </c>
      <c r="D115" s="4">
        <v>97730</v>
      </c>
      <c r="E115" s="10">
        <v>96910</v>
      </c>
      <c r="F115" s="7">
        <f t="shared" si="4"/>
        <v>2700</v>
      </c>
      <c r="G115" s="43">
        <f t="shared" si="5"/>
        <v>2.8659377985351853</v>
      </c>
      <c r="H115" s="6">
        <f t="shared" si="6"/>
        <v>-820</v>
      </c>
      <c r="I115" s="50">
        <f t="shared" si="7"/>
        <v>-0.8390463521948277</v>
      </c>
      <c r="J115" s="47"/>
    </row>
    <row r="116" spans="1:10" x14ac:dyDescent="0.2">
      <c r="A116" s="16" t="s">
        <v>30</v>
      </c>
      <c r="B116" s="3" t="s">
        <v>31</v>
      </c>
      <c r="C116" s="4">
        <v>1460</v>
      </c>
      <c r="D116" s="4">
        <v>1460</v>
      </c>
      <c r="E116" s="10">
        <v>1460</v>
      </c>
      <c r="F116" s="7">
        <f t="shared" si="4"/>
        <v>0</v>
      </c>
      <c r="G116" s="43">
        <f t="shared" si="5"/>
        <v>0</v>
      </c>
      <c r="H116" s="6">
        <f t="shared" si="6"/>
        <v>0</v>
      </c>
      <c r="I116" s="50">
        <f t="shared" si="7"/>
        <v>0</v>
      </c>
      <c r="J116" s="47"/>
    </row>
    <row r="117" spans="1:10" x14ac:dyDescent="0.2">
      <c r="A117" s="16" t="s">
        <v>46</v>
      </c>
      <c r="B117" s="3" t="s">
        <v>47</v>
      </c>
      <c r="C117" s="4">
        <v>51250</v>
      </c>
      <c r="D117" s="4">
        <v>10700</v>
      </c>
      <c r="E117" s="10">
        <v>1200</v>
      </c>
      <c r="F117" s="7">
        <f t="shared" si="4"/>
        <v>-50050</v>
      </c>
      <c r="G117" s="43">
        <f t="shared" si="5"/>
        <v>-97.658536585365852</v>
      </c>
      <c r="H117" s="6">
        <f t="shared" si="6"/>
        <v>-9500</v>
      </c>
      <c r="I117" s="50">
        <f t="shared" si="7"/>
        <v>-88.785046728971963</v>
      </c>
      <c r="J117" s="47"/>
    </row>
    <row r="118" spans="1:10" x14ac:dyDescent="0.2">
      <c r="A118" s="16" t="s">
        <v>48</v>
      </c>
      <c r="B118" s="3" t="s">
        <v>49</v>
      </c>
      <c r="C118" s="4">
        <v>51250</v>
      </c>
      <c r="D118" s="4">
        <v>10700</v>
      </c>
      <c r="E118" s="10">
        <v>1200</v>
      </c>
      <c r="F118" s="7">
        <f t="shared" si="4"/>
        <v>-50050</v>
      </c>
      <c r="G118" s="43">
        <f t="shared" si="5"/>
        <v>-97.658536585365852</v>
      </c>
      <c r="H118" s="6">
        <f t="shared" si="6"/>
        <v>-9500</v>
      </c>
      <c r="I118" s="50">
        <f t="shared" si="7"/>
        <v>-88.785046728971963</v>
      </c>
      <c r="J118" s="47"/>
    </row>
    <row r="119" spans="1:10" x14ac:dyDescent="0.2">
      <c r="A119" s="16" t="s">
        <v>32</v>
      </c>
      <c r="B119" s="3" t="s">
        <v>33</v>
      </c>
      <c r="C119" s="4">
        <v>500</v>
      </c>
      <c r="D119" s="4">
        <v>500</v>
      </c>
      <c r="E119" s="10">
        <v>500</v>
      </c>
      <c r="F119" s="7">
        <f t="shared" si="4"/>
        <v>0</v>
      </c>
      <c r="G119" s="43">
        <f t="shared" si="5"/>
        <v>0</v>
      </c>
      <c r="H119" s="6">
        <f t="shared" si="6"/>
        <v>0</v>
      </c>
      <c r="I119" s="50">
        <f t="shared" si="7"/>
        <v>0</v>
      </c>
      <c r="J119" s="47"/>
    </row>
    <row r="120" spans="1:10" s="8" customFormat="1" x14ac:dyDescent="0.2">
      <c r="A120" s="15" t="s">
        <v>56</v>
      </c>
      <c r="B120" s="12" t="s">
        <v>57</v>
      </c>
      <c r="C120" s="9">
        <v>14323700</v>
      </c>
      <c r="D120" s="9">
        <v>15815050</v>
      </c>
      <c r="E120" s="9">
        <v>18741000</v>
      </c>
      <c r="F120" s="13">
        <f t="shared" si="4"/>
        <v>4417300</v>
      </c>
      <c r="G120" s="42">
        <f t="shared" si="5"/>
        <v>30.839098836194552</v>
      </c>
      <c r="H120" s="14">
        <f t="shared" si="6"/>
        <v>2925950</v>
      </c>
      <c r="I120" s="48">
        <f t="shared" si="7"/>
        <v>18.501048052329907</v>
      </c>
      <c r="J120" s="49"/>
    </row>
    <row r="121" spans="1:10" x14ac:dyDescent="0.2">
      <c r="A121" s="16" t="s">
        <v>4</v>
      </c>
      <c r="B121" s="3" t="s">
        <v>5</v>
      </c>
      <c r="C121" s="4">
        <v>14323700</v>
      </c>
      <c r="D121" s="4">
        <v>15815050</v>
      </c>
      <c r="E121" s="10">
        <v>18741000</v>
      </c>
      <c r="F121" s="7">
        <f t="shared" si="4"/>
        <v>4417300</v>
      </c>
      <c r="G121" s="43">
        <f t="shared" si="5"/>
        <v>30.839098836194552</v>
      </c>
      <c r="H121" s="6">
        <f t="shared" si="6"/>
        <v>2925950</v>
      </c>
      <c r="I121" s="50">
        <f t="shared" si="7"/>
        <v>18.501048052329907</v>
      </c>
      <c r="J121" s="47"/>
    </row>
    <row r="122" spans="1:10" x14ac:dyDescent="0.2">
      <c r="A122" s="16" t="s">
        <v>6</v>
      </c>
      <c r="B122" s="3" t="s">
        <v>7</v>
      </c>
      <c r="C122" s="4">
        <v>13547000</v>
      </c>
      <c r="D122" s="4">
        <v>15038350</v>
      </c>
      <c r="E122" s="10">
        <v>17756440</v>
      </c>
      <c r="F122" s="7">
        <f t="shared" si="4"/>
        <v>4209440</v>
      </c>
      <c r="G122" s="43">
        <f t="shared" si="5"/>
        <v>31.072857459216067</v>
      </c>
      <c r="H122" s="6">
        <f t="shared" si="6"/>
        <v>2718090</v>
      </c>
      <c r="I122" s="50">
        <f t="shared" si="7"/>
        <v>18.074389810052296</v>
      </c>
      <c r="J122" s="47"/>
    </row>
    <row r="123" spans="1:10" x14ac:dyDescent="0.2">
      <c r="A123" s="16" t="s">
        <v>8</v>
      </c>
      <c r="B123" s="3" t="s">
        <v>9</v>
      </c>
      <c r="C123" s="4">
        <v>11104100</v>
      </c>
      <c r="D123" s="4">
        <v>12326500</v>
      </c>
      <c r="E123" s="10">
        <v>14602730</v>
      </c>
      <c r="F123" s="7">
        <f t="shared" si="4"/>
        <v>3498630</v>
      </c>
      <c r="G123" s="43">
        <f t="shared" si="5"/>
        <v>31.507551264848132</v>
      </c>
      <c r="H123" s="6">
        <f t="shared" si="6"/>
        <v>2276230</v>
      </c>
      <c r="I123" s="50">
        <f t="shared" si="7"/>
        <v>18.466150164280208</v>
      </c>
      <c r="J123" s="47"/>
    </row>
    <row r="124" spans="1:10" x14ac:dyDescent="0.2">
      <c r="A124" s="16" t="s">
        <v>10</v>
      </c>
      <c r="B124" s="3" t="s">
        <v>11</v>
      </c>
      <c r="C124" s="4">
        <v>11104100</v>
      </c>
      <c r="D124" s="4">
        <v>12326500</v>
      </c>
      <c r="E124" s="10">
        <v>14602730</v>
      </c>
      <c r="F124" s="7">
        <f t="shared" si="4"/>
        <v>3498630</v>
      </c>
      <c r="G124" s="43">
        <f t="shared" si="5"/>
        <v>31.507551264848132</v>
      </c>
      <c r="H124" s="6">
        <f t="shared" si="6"/>
        <v>2276230</v>
      </c>
      <c r="I124" s="50">
        <f t="shared" si="7"/>
        <v>18.466150164280208</v>
      </c>
      <c r="J124" s="47"/>
    </row>
    <row r="125" spans="1:10" x14ac:dyDescent="0.2">
      <c r="A125" s="16" t="s">
        <v>12</v>
      </c>
      <c r="B125" s="3" t="s">
        <v>13</v>
      </c>
      <c r="C125" s="4">
        <v>2442900</v>
      </c>
      <c r="D125" s="4">
        <v>2711850</v>
      </c>
      <c r="E125" s="10">
        <v>3153710</v>
      </c>
      <c r="F125" s="7">
        <f t="shared" si="4"/>
        <v>710810</v>
      </c>
      <c r="G125" s="43">
        <f t="shared" si="5"/>
        <v>29.096974906872987</v>
      </c>
      <c r="H125" s="6">
        <f t="shared" si="6"/>
        <v>441860</v>
      </c>
      <c r="I125" s="50">
        <f t="shared" si="7"/>
        <v>16.293674060143431</v>
      </c>
      <c r="J125" s="47"/>
    </row>
    <row r="126" spans="1:10" x14ac:dyDescent="0.2">
      <c r="A126" s="16" t="s">
        <v>14</v>
      </c>
      <c r="B126" s="3" t="s">
        <v>15</v>
      </c>
      <c r="C126" s="4">
        <v>776700</v>
      </c>
      <c r="D126" s="4">
        <v>776700</v>
      </c>
      <c r="E126" s="10">
        <v>984560</v>
      </c>
      <c r="F126" s="7">
        <f t="shared" si="4"/>
        <v>207860</v>
      </c>
      <c r="G126" s="43">
        <f t="shared" si="5"/>
        <v>26.761941547573073</v>
      </c>
      <c r="H126" s="6">
        <f t="shared" si="6"/>
        <v>207860</v>
      </c>
      <c r="I126" s="50">
        <f t="shared" si="7"/>
        <v>26.761941547573073</v>
      </c>
      <c r="J126" s="47"/>
    </row>
    <row r="127" spans="1:10" x14ac:dyDescent="0.2">
      <c r="A127" s="16" t="s">
        <v>16</v>
      </c>
      <c r="B127" s="3" t="s">
        <v>17</v>
      </c>
      <c r="C127" s="4">
        <v>70300</v>
      </c>
      <c r="D127" s="4">
        <v>70300</v>
      </c>
      <c r="E127" s="10">
        <v>89400</v>
      </c>
      <c r="F127" s="7">
        <f t="shared" si="4"/>
        <v>19100</v>
      </c>
      <c r="G127" s="43">
        <f t="shared" si="5"/>
        <v>27.1692745376956</v>
      </c>
      <c r="H127" s="6">
        <f t="shared" si="6"/>
        <v>19100</v>
      </c>
      <c r="I127" s="50">
        <f t="shared" si="7"/>
        <v>27.1692745376956</v>
      </c>
      <c r="J127" s="47"/>
    </row>
    <row r="128" spans="1:10" x14ac:dyDescent="0.2">
      <c r="A128" s="16" t="s">
        <v>18</v>
      </c>
      <c r="B128" s="3" t="s">
        <v>19</v>
      </c>
      <c r="C128" s="4">
        <v>100400</v>
      </c>
      <c r="D128" s="4">
        <v>100400</v>
      </c>
      <c r="E128" s="10">
        <v>206000</v>
      </c>
      <c r="F128" s="7">
        <f t="shared" si="4"/>
        <v>105600</v>
      </c>
      <c r="G128" s="43">
        <f t="shared" si="5"/>
        <v>105.17928286852589</v>
      </c>
      <c r="H128" s="6">
        <f t="shared" si="6"/>
        <v>105600</v>
      </c>
      <c r="I128" s="50">
        <f t="shared" si="7"/>
        <v>105.17928286852589</v>
      </c>
      <c r="J128" s="47"/>
    </row>
    <row r="129" spans="1:10" x14ac:dyDescent="0.2">
      <c r="A129" s="16" t="s">
        <v>20</v>
      </c>
      <c r="B129" s="3" t="s">
        <v>21</v>
      </c>
      <c r="C129" s="4">
        <v>4200</v>
      </c>
      <c r="D129" s="4">
        <v>2700</v>
      </c>
      <c r="E129" s="10">
        <v>5200</v>
      </c>
      <c r="F129" s="7">
        <f t="shared" si="4"/>
        <v>1000</v>
      </c>
      <c r="G129" s="43">
        <f t="shared" si="5"/>
        <v>23.80952380952381</v>
      </c>
      <c r="H129" s="6">
        <f t="shared" si="6"/>
        <v>2500</v>
      </c>
      <c r="I129" s="50">
        <f t="shared" si="7"/>
        <v>92.592592592592581</v>
      </c>
      <c r="J129" s="47"/>
    </row>
    <row r="130" spans="1:10" x14ac:dyDescent="0.2">
      <c r="A130" s="16" t="s">
        <v>22</v>
      </c>
      <c r="B130" s="3" t="s">
        <v>23</v>
      </c>
      <c r="C130" s="4">
        <v>601800</v>
      </c>
      <c r="D130" s="4">
        <v>603300</v>
      </c>
      <c r="E130" s="10">
        <v>683960</v>
      </c>
      <c r="F130" s="7">
        <f t="shared" si="4"/>
        <v>82160</v>
      </c>
      <c r="G130" s="43">
        <f t="shared" si="5"/>
        <v>13.652376204719175</v>
      </c>
      <c r="H130" s="6">
        <f t="shared" si="6"/>
        <v>80660</v>
      </c>
      <c r="I130" s="50">
        <f t="shared" si="7"/>
        <v>13.369799436432956</v>
      </c>
      <c r="J130" s="47"/>
    </row>
    <row r="131" spans="1:10" x14ac:dyDescent="0.2">
      <c r="A131" s="16" t="s">
        <v>44</v>
      </c>
      <c r="B131" s="3" t="s">
        <v>45</v>
      </c>
      <c r="C131" s="4">
        <v>536600</v>
      </c>
      <c r="D131" s="4">
        <v>536600</v>
      </c>
      <c r="E131" s="10">
        <v>617270</v>
      </c>
      <c r="F131" s="7">
        <f t="shared" si="4"/>
        <v>80670</v>
      </c>
      <c r="G131" s="43">
        <f t="shared" si="5"/>
        <v>15.033544539694361</v>
      </c>
      <c r="H131" s="6">
        <f t="shared" si="6"/>
        <v>80670</v>
      </c>
      <c r="I131" s="50">
        <f t="shared" si="7"/>
        <v>15.033544539694361</v>
      </c>
      <c r="J131" s="47"/>
    </row>
    <row r="132" spans="1:10" x14ac:dyDescent="0.2">
      <c r="A132" s="16" t="s">
        <v>24</v>
      </c>
      <c r="B132" s="3" t="s">
        <v>25</v>
      </c>
      <c r="C132" s="4">
        <v>10800</v>
      </c>
      <c r="D132" s="4">
        <v>12300</v>
      </c>
      <c r="E132" s="10">
        <v>15030</v>
      </c>
      <c r="F132" s="7">
        <f t="shared" si="4"/>
        <v>4230</v>
      </c>
      <c r="G132" s="43">
        <f t="shared" si="5"/>
        <v>39.166666666666657</v>
      </c>
      <c r="H132" s="6">
        <f t="shared" si="6"/>
        <v>2730</v>
      </c>
      <c r="I132" s="50">
        <f t="shared" si="7"/>
        <v>22.195121951219505</v>
      </c>
      <c r="J132" s="47"/>
    </row>
    <row r="133" spans="1:10" x14ac:dyDescent="0.2">
      <c r="A133" s="16" t="s">
        <v>26</v>
      </c>
      <c r="B133" s="3" t="s">
        <v>27</v>
      </c>
      <c r="C133" s="4">
        <v>52300</v>
      </c>
      <c r="D133" s="4">
        <v>52300</v>
      </c>
      <c r="E133" s="10">
        <v>49560</v>
      </c>
      <c r="F133" s="7">
        <f t="shared" si="4"/>
        <v>-2740</v>
      </c>
      <c r="G133" s="43">
        <f t="shared" si="5"/>
        <v>-5.2390057361376705</v>
      </c>
      <c r="H133" s="6">
        <f t="shared" si="6"/>
        <v>-2740</v>
      </c>
      <c r="I133" s="50">
        <f t="shared" si="7"/>
        <v>-5.2390057361376705</v>
      </c>
      <c r="J133" s="47"/>
    </row>
    <row r="134" spans="1:10" x14ac:dyDescent="0.2">
      <c r="A134" s="16" t="s">
        <v>30</v>
      </c>
      <c r="B134" s="3" t="s">
        <v>31</v>
      </c>
      <c r="C134" s="4">
        <v>2100</v>
      </c>
      <c r="D134" s="4">
        <v>2100</v>
      </c>
      <c r="E134" s="10">
        <v>2100</v>
      </c>
      <c r="F134" s="7">
        <f t="shared" si="4"/>
        <v>0</v>
      </c>
      <c r="G134" s="43">
        <f t="shared" si="5"/>
        <v>0</v>
      </c>
      <c r="H134" s="6">
        <f t="shared" si="6"/>
        <v>0</v>
      </c>
      <c r="I134" s="50">
        <f t="shared" si="7"/>
        <v>0</v>
      </c>
      <c r="J134" s="47"/>
    </row>
    <row r="135" spans="1:10" s="8" customFormat="1" x14ac:dyDescent="0.2">
      <c r="A135" s="15" t="s">
        <v>58</v>
      </c>
      <c r="B135" s="12" t="s">
        <v>59</v>
      </c>
      <c r="C135" s="9">
        <v>10479100</v>
      </c>
      <c r="D135" s="9">
        <v>12406600</v>
      </c>
      <c r="E135" s="9">
        <v>14586260</v>
      </c>
      <c r="F135" s="13">
        <f t="shared" si="4"/>
        <v>4107160</v>
      </c>
      <c r="G135" s="42">
        <f t="shared" si="5"/>
        <v>39.193823897090397</v>
      </c>
      <c r="H135" s="14">
        <f t="shared" si="6"/>
        <v>2179660</v>
      </c>
      <c r="I135" s="48">
        <f t="shared" si="7"/>
        <v>17.568552222204303</v>
      </c>
      <c r="J135" s="49"/>
    </row>
    <row r="136" spans="1:10" x14ac:dyDescent="0.2">
      <c r="A136" s="16" t="s">
        <v>4</v>
      </c>
      <c r="B136" s="3" t="s">
        <v>5</v>
      </c>
      <c r="C136" s="4">
        <v>10479100</v>
      </c>
      <c r="D136" s="4">
        <v>12406600</v>
      </c>
      <c r="E136" s="10">
        <v>14586260</v>
      </c>
      <c r="F136" s="7">
        <f t="shared" ref="F136:F199" si="8">E136-C136</f>
        <v>4107160</v>
      </c>
      <c r="G136" s="43">
        <f t="shared" ref="G136:G199" si="9">E136/C136*100-100</f>
        <v>39.193823897090397</v>
      </c>
      <c r="H136" s="6">
        <f t="shared" ref="H136:H199" si="10">E136-D136</f>
        <v>2179660</v>
      </c>
      <c r="I136" s="50">
        <f t="shared" ref="I136:I199" si="11">E136/D136*100-100</f>
        <v>17.568552222204303</v>
      </c>
      <c r="J136" s="47"/>
    </row>
    <row r="137" spans="1:10" x14ac:dyDescent="0.2">
      <c r="A137" s="16" t="s">
        <v>6</v>
      </c>
      <c r="B137" s="3" t="s">
        <v>7</v>
      </c>
      <c r="C137" s="4">
        <v>9637320</v>
      </c>
      <c r="D137" s="4">
        <v>11526300</v>
      </c>
      <c r="E137" s="10">
        <v>13407400</v>
      </c>
      <c r="F137" s="7">
        <f t="shared" si="8"/>
        <v>3770080</v>
      </c>
      <c r="G137" s="43">
        <f t="shared" si="9"/>
        <v>39.119589263405175</v>
      </c>
      <c r="H137" s="6">
        <f t="shared" si="10"/>
        <v>1881100</v>
      </c>
      <c r="I137" s="50">
        <f t="shared" si="11"/>
        <v>16.320068018358015</v>
      </c>
      <c r="J137" s="47"/>
    </row>
    <row r="138" spans="1:10" x14ac:dyDescent="0.2">
      <c r="A138" s="16" t="s">
        <v>8</v>
      </c>
      <c r="B138" s="3" t="s">
        <v>9</v>
      </c>
      <c r="C138" s="4">
        <v>7899440</v>
      </c>
      <c r="D138" s="4">
        <v>9556610</v>
      </c>
      <c r="E138" s="10">
        <v>11075770</v>
      </c>
      <c r="F138" s="7">
        <f t="shared" si="8"/>
        <v>3176330</v>
      </c>
      <c r="G138" s="43">
        <f t="shared" si="9"/>
        <v>40.209559158623904</v>
      </c>
      <c r="H138" s="6">
        <f t="shared" si="10"/>
        <v>1519160</v>
      </c>
      <c r="I138" s="50">
        <f t="shared" si="11"/>
        <v>15.896431893736377</v>
      </c>
      <c r="J138" s="47"/>
    </row>
    <row r="139" spans="1:10" x14ac:dyDescent="0.2">
      <c r="A139" s="16" t="s">
        <v>10</v>
      </c>
      <c r="B139" s="3" t="s">
        <v>11</v>
      </c>
      <c r="C139" s="4">
        <v>7899440</v>
      </c>
      <c r="D139" s="4">
        <v>9556610</v>
      </c>
      <c r="E139" s="10">
        <v>11075770</v>
      </c>
      <c r="F139" s="7">
        <f t="shared" si="8"/>
        <v>3176330</v>
      </c>
      <c r="G139" s="43">
        <f t="shared" si="9"/>
        <v>40.209559158623904</v>
      </c>
      <c r="H139" s="6">
        <f t="shared" si="10"/>
        <v>1519160</v>
      </c>
      <c r="I139" s="50">
        <f t="shared" si="11"/>
        <v>15.896431893736377</v>
      </c>
      <c r="J139" s="47"/>
    </row>
    <row r="140" spans="1:10" x14ac:dyDescent="0.2">
      <c r="A140" s="16" t="s">
        <v>12</v>
      </c>
      <c r="B140" s="3" t="s">
        <v>13</v>
      </c>
      <c r="C140" s="4">
        <v>1737880</v>
      </c>
      <c r="D140" s="4">
        <v>1969690</v>
      </c>
      <c r="E140" s="10">
        <v>2331630</v>
      </c>
      <c r="F140" s="7">
        <f t="shared" si="8"/>
        <v>593750</v>
      </c>
      <c r="G140" s="43">
        <f t="shared" si="9"/>
        <v>34.165189771445682</v>
      </c>
      <c r="H140" s="6">
        <f t="shared" si="10"/>
        <v>361940</v>
      </c>
      <c r="I140" s="50">
        <f t="shared" si="11"/>
        <v>18.375480405546043</v>
      </c>
      <c r="J140" s="47"/>
    </row>
    <row r="141" spans="1:10" x14ac:dyDescent="0.2">
      <c r="A141" s="16" t="s">
        <v>14</v>
      </c>
      <c r="B141" s="3" t="s">
        <v>15</v>
      </c>
      <c r="C141" s="4">
        <v>840780</v>
      </c>
      <c r="D141" s="4">
        <v>879300</v>
      </c>
      <c r="E141" s="10">
        <v>1177860</v>
      </c>
      <c r="F141" s="7">
        <f t="shared" si="8"/>
        <v>337080</v>
      </c>
      <c r="G141" s="43">
        <f t="shared" si="9"/>
        <v>40.091343752230074</v>
      </c>
      <c r="H141" s="6">
        <f t="shared" si="10"/>
        <v>298560</v>
      </c>
      <c r="I141" s="50">
        <f t="shared" si="11"/>
        <v>33.954281815080179</v>
      </c>
      <c r="J141" s="47"/>
    </row>
    <row r="142" spans="1:10" x14ac:dyDescent="0.2">
      <c r="A142" s="16" t="s">
        <v>16</v>
      </c>
      <c r="B142" s="3" t="s">
        <v>17</v>
      </c>
      <c r="C142" s="4">
        <v>333580</v>
      </c>
      <c r="D142" s="4">
        <v>333580</v>
      </c>
      <c r="E142" s="10">
        <v>564510</v>
      </c>
      <c r="F142" s="7">
        <f t="shared" si="8"/>
        <v>230930</v>
      </c>
      <c r="G142" s="43">
        <f t="shared" si="9"/>
        <v>69.22777144912763</v>
      </c>
      <c r="H142" s="6">
        <f t="shared" si="10"/>
        <v>230930</v>
      </c>
      <c r="I142" s="50">
        <f t="shared" si="11"/>
        <v>69.22777144912763</v>
      </c>
      <c r="J142" s="47"/>
    </row>
    <row r="143" spans="1:10" x14ac:dyDescent="0.2">
      <c r="A143" s="16" t="s">
        <v>40</v>
      </c>
      <c r="B143" s="3" t="s">
        <v>41</v>
      </c>
      <c r="C143" s="4">
        <v>2000</v>
      </c>
      <c r="D143" s="4">
        <v>2000</v>
      </c>
      <c r="E143" s="10">
        <v>2000</v>
      </c>
      <c r="F143" s="7">
        <f t="shared" si="8"/>
        <v>0</v>
      </c>
      <c r="G143" s="43">
        <f t="shared" si="9"/>
        <v>0</v>
      </c>
      <c r="H143" s="6">
        <f t="shared" si="10"/>
        <v>0</v>
      </c>
      <c r="I143" s="50">
        <f t="shared" si="11"/>
        <v>0</v>
      </c>
      <c r="J143" s="47"/>
    </row>
    <row r="144" spans="1:10" x14ac:dyDescent="0.2">
      <c r="A144" s="16" t="s">
        <v>18</v>
      </c>
      <c r="B144" s="3" t="s">
        <v>19</v>
      </c>
      <c r="C144" s="4">
        <v>96200</v>
      </c>
      <c r="D144" s="4">
        <v>128200</v>
      </c>
      <c r="E144" s="10">
        <v>202880</v>
      </c>
      <c r="F144" s="7">
        <f t="shared" si="8"/>
        <v>106680</v>
      </c>
      <c r="G144" s="43">
        <f t="shared" si="9"/>
        <v>110.8939708939709</v>
      </c>
      <c r="H144" s="6">
        <f t="shared" si="10"/>
        <v>74680</v>
      </c>
      <c r="I144" s="50">
        <f t="shared" si="11"/>
        <v>58.252730109204379</v>
      </c>
      <c r="J144" s="47"/>
    </row>
    <row r="145" spans="1:10" x14ac:dyDescent="0.2">
      <c r="A145" s="16" t="s">
        <v>20</v>
      </c>
      <c r="B145" s="3" t="s">
        <v>21</v>
      </c>
      <c r="C145" s="4">
        <v>30000</v>
      </c>
      <c r="D145" s="4">
        <v>30000</v>
      </c>
      <c r="E145" s="10">
        <v>30000</v>
      </c>
      <c r="F145" s="7">
        <f t="shared" si="8"/>
        <v>0</v>
      </c>
      <c r="G145" s="43">
        <f t="shared" si="9"/>
        <v>0</v>
      </c>
      <c r="H145" s="6">
        <f t="shared" si="10"/>
        <v>0</v>
      </c>
      <c r="I145" s="50">
        <f t="shared" si="11"/>
        <v>0</v>
      </c>
      <c r="J145" s="47"/>
    </row>
    <row r="146" spans="1:10" x14ac:dyDescent="0.2">
      <c r="A146" s="16" t="s">
        <v>22</v>
      </c>
      <c r="B146" s="3" t="s">
        <v>23</v>
      </c>
      <c r="C146" s="4">
        <v>376500</v>
      </c>
      <c r="D146" s="4">
        <v>383020</v>
      </c>
      <c r="E146" s="10">
        <v>375970</v>
      </c>
      <c r="F146" s="7">
        <f t="shared" si="8"/>
        <v>-530</v>
      </c>
      <c r="G146" s="43">
        <f t="shared" si="9"/>
        <v>-0.14077025232404594</v>
      </c>
      <c r="H146" s="6">
        <f t="shared" si="10"/>
        <v>-7050</v>
      </c>
      <c r="I146" s="50">
        <f t="shared" si="11"/>
        <v>-1.8406349537883102</v>
      </c>
      <c r="J146" s="47"/>
    </row>
    <row r="147" spans="1:10" x14ac:dyDescent="0.2">
      <c r="A147" s="16" t="s">
        <v>24</v>
      </c>
      <c r="B147" s="3" t="s">
        <v>25</v>
      </c>
      <c r="C147" s="4">
        <v>12700</v>
      </c>
      <c r="D147" s="4">
        <v>12700</v>
      </c>
      <c r="E147" s="10">
        <v>14590</v>
      </c>
      <c r="F147" s="7">
        <f t="shared" si="8"/>
        <v>1890</v>
      </c>
      <c r="G147" s="43">
        <f t="shared" si="9"/>
        <v>14.881889763779526</v>
      </c>
      <c r="H147" s="6">
        <f t="shared" si="10"/>
        <v>1890</v>
      </c>
      <c r="I147" s="50">
        <f t="shared" si="11"/>
        <v>14.881889763779526</v>
      </c>
      <c r="J147" s="47"/>
    </row>
    <row r="148" spans="1:10" x14ac:dyDescent="0.2">
      <c r="A148" s="16" t="s">
        <v>26</v>
      </c>
      <c r="B148" s="3" t="s">
        <v>27</v>
      </c>
      <c r="C148" s="4">
        <v>164100</v>
      </c>
      <c r="D148" s="4">
        <v>170620</v>
      </c>
      <c r="E148" s="10">
        <v>168090</v>
      </c>
      <c r="F148" s="7">
        <f t="shared" si="8"/>
        <v>3990</v>
      </c>
      <c r="G148" s="43">
        <f t="shared" si="9"/>
        <v>2.4314442413162709</v>
      </c>
      <c r="H148" s="6">
        <f t="shared" si="10"/>
        <v>-2530</v>
      </c>
      <c r="I148" s="50">
        <f t="shared" si="11"/>
        <v>-1.4828273355995805</v>
      </c>
      <c r="J148" s="47"/>
    </row>
    <row r="149" spans="1:10" x14ac:dyDescent="0.2">
      <c r="A149" s="16" t="s">
        <v>28</v>
      </c>
      <c r="B149" s="3" t="s">
        <v>29</v>
      </c>
      <c r="C149" s="4">
        <v>197220</v>
      </c>
      <c r="D149" s="4">
        <v>197220</v>
      </c>
      <c r="E149" s="10">
        <v>190810</v>
      </c>
      <c r="F149" s="7">
        <f t="shared" si="8"/>
        <v>-6410</v>
      </c>
      <c r="G149" s="43">
        <f t="shared" si="9"/>
        <v>-3.2501774667883581</v>
      </c>
      <c r="H149" s="6">
        <f t="shared" si="10"/>
        <v>-6410</v>
      </c>
      <c r="I149" s="50">
        <f t="shared" si="11"/>
        <v>-3.2501774667883581</v>
      </c>
      <c r="J149" s="47"/>
    </row>
    <row r="150" spans="1:10" x14ac:dyDescent="0.2">
      <c r="A150" s="16" t="s">
        <v>30</v>
      </c>
      <c r="B150" s="3" t="s">
        <v>31</v>
      </c>
      <c r="C150" s="4">
        <v>2480</v>
      </c>
      <c r="D150" s="4">
        <v>2480</v>
      </c>
      <c r="E150" s="10">
        <v>2480</v>
      </c>
      <c r="F150" s="7">
        <f t="shared" si="8"/>
        <v>0</v>
      </c>
      <c r="G150" s="43">
        <f t="shared" si="9"/>
        <v>0</v>
      </c>
      <c r="H150" s="6">
        <f t="shared" si="10"/>
        <v>0</v>
      </c>
      <c r="I150" s="50">
        <f t="shared" si="11"/>
        <v>0</v>
      </c>
      <c r="J150" s="47"/>
    </row>
    <row r="151" spans="1:10" x14ac:dyDescent="0.2">
      <c r="A151" s="16" t="s">
        <v>46</v>
      </c>
      <c r="B151" s="3" t="s">
        <v>47</v>
      </c>
      <c r="C151" s="4">
        <v>2500</v>
      </c>
      <c r="D151" s="4">
        <v>2500</v>
      </c>
      <c r="E151" s="10">
        <v>2500</v>
      </c>
      <c r="F151" s="7">
        <f t="shared" si="8"/>
        <v>0</v>
      </c>
      <c r="G151" s="43">
        <f t="shared" si="9"/>
        <v>0</v>
      </c>
      <c r="H151" s="6">
        <f t="shared" si="10"/>
        <v>0</v>
      </c>
      <c r="I151" s="50">
        <f t="shared" si="11"/>
        <v>0</v>
      </c>
      <c r="J151" s="47"/>
    </row>
    <row r="152" spans="1:10" x14ac:dyDescent="0.2">
      <c r="A152" s="16" t="s">
        <v>48</v>
      </c>
      <c r="B152" s="3" t="s">
        <v>49</v>
      </c>
      <c r="C152" s="4">
        <v>2500</v>
      </c>
      <c r="D152" s="4">
        <v>2500</v>
      </c>
      <c r="E152" s="10">
        <v>2500</v>
      </c>
      <c r="F152" s="7">
        <f t="shared" si="8"/>
        <v>0</v>
      </c>
      <c r="G152" s="43">
        <f t="shared" si="9"/>
        <v>0</v>
      </c>
      <c r="H152" s="6">
        <f t="shared" si="10"/>
        <v>0</v>
      </c>
      <c r="I152" s="50">
        <f t="shared" si="11"/>
        <v>0</v>
      </c>
      <c r="J152" s="47"/>
    </row>
    <row r="153" spans="1:10" x14ac:dyDescent="0.2">
      <c r="A153" s="16" t="s">
        <v>32</v>
      </c>
      <c r="B153" s="3" t="s">
        <v>33</v>
      </c>
      <c r="C153" s="4">
        <v>1000</v>
      </c>
      <c r="D153" s="4">
        <v>1000</v>
      </c>
      <c r="E153" s="10">
        <v>1000</v>
      </c>
      <c r="F153" s="7">
        <f t="shared" si="8"/>
        <v>0</v>
      </c>
      <c r="G153" s="43">
        <f t="shared" si="9"/>
        <v>0</v>
      </c>
      <c r="H153" s="6">
        <f t="shared" si="10"/>
        <v>0</v>
      </c>
      <c r="I153" s="50">
        <f t="shared" si="11"/>
        <v>0</v>
      </c>
      <c r="J153" s="47"/>
    </row>
    <row r="154" spans="1:10" s="8" customFormat="1" x14ac:dyDescent="0.2">
      <c r="A154" s="15" t="s">
        <v>60</v>
      </c>
      <c r="B154" s="12" t="s">
        <v>61</v>
      </c>
      <c r="C154" s="9">
        <v>319000</v>
      </c>
      <c r="D154" s="9">
        <v>1015980</v>
      </c>
      <c r="E154" s="9">
        <v>1461600</v>
      </c>
      <c r="F154" s="13">
        <f t="shared" si="8"/>
        <v>1142600</v>
      </c>
      <c r="G154" s="42">
        <f t="shared" si="9"/>
        <v>358.18181818181819</v>
      </c>
      <c r="H154" s="14">
        <f t="shared" si="10"/>
        <v>445620</v>
      </c>
      <c r="I154" s="48">
        <f t="shared" si="11"/>
        <v>43.861099627945407</v>
      </c>
      <c r="J154" s="49"/>
    </row>
    <row r="155" spans="1:10" x14ac:dyDescent="0.2">
      <c r="A155" s="16" t="s">
        <v>4</v>
      </c>
      <c r="B155" s="3" t="s">
        <v>5</v>
      </c>
      <c r="C155" s="4">
        <v>319000</v>
      </c>
      <c r="D155" s="4">
        <v>1015980</v>
      </c>
      <c r="E155" s="10">
        <v>1461600</v>
      </c>
      <c r="F155" s="7">
        <f t="shared" si="8"/>
        <v>1142600</v>
      </c>
      <c r="G155" s="43">
        <f t="shared" si="9"/>
        <v>358.18181818181819</v>
      </c>
      <c r="H155" s="6">
        <f t="shared" si="10"/>
        <v>445620</v>
      </c>
      <c r="I155" s="50">
        <f t="shared" si="11"/>
        <v>43.861099627945407</v>
      </c>
      <c r="J155" s="47"/>
    </row>
    <row r="156" spans="1:10" x14ac:dyDescent="0.2">
      <c r="A156" s="16" t="s">
        <v>14</v>
      </c>
      <c r="B156" s="3" t="s">
        <v>15</v>
      </c>
      <c r="C156" s="4">
        <v>170000</v>
      </c>
      <c r="D156" s="4">
        <v>796500</v>
      </c>
      <c r="E156" s="10">
        <v>791600</v>
      </c>
      <c r="F156" s="7">
        <f t="shared" si="8"/>
        <v>621600</v>
      </c>
      <c r="G156" s="43">
        <f t="shared" si="9"/>
        <v>365.64705882352939</v>
      </c>
      <c r="H156" s="6">
        <f t="shared" si="10"/>
        <v>-4900</v>
      </c>
      <c r="I156" s="50">
        <f t="shared" si="11"/>
        <v>-0.61519146264909352</v>
      </c>
      <c r="J156" s="47"/>
    </row>
    <row r="157" spans="1:10" x14ac:dyDescent="0.2">
      <c r="A157" s="16" t="s">
        <v>16</v>
      </c>
      <c r="B157" s="3" t="s">
        <v>17</v>
      </c>
      <c r="C157" s="4">
        <v>20000</v>
      </c>
      <c r="D157" s="4">
        <v>190640</v>
      </c>
      <c r="E157" s="10">
        <v>107500</v>
      </c>
      <c r="F157" s="7">
        <f t="shared" si="8"/>
        <v>87500</v>
      </c>
      <c r="G157" s="43">
        <f t="shared" si="9"/>
        <v>437.5</v>
      </c>
      <c r="H157" s="6">
        <f t="shared" si="10"/>
        <v>-83140</v>
      </c>
      <c r="I157" s="50">
        <f t="shared" si="11"/>
        <v>-43.610994544691565</v>
      </c>
      <c r="J157" s="47"/>
    </row>
    <row r="158" spans="1:10" x14ac:dyDescent="0.2">
      <c r="A158" s="16" t="s">
        <v>18</v>
      </c>
      <c r="B158" s="3" t="s">
        <v>19</v>
      </c>
      <c r="C158" s="4">
        <v>0</v>
      </c>
      <c r="D158" s="4">
        <v>476860</v>
      </c>
      <c r="E158" s="10">
        <v>675400</v>
      </c>
      <c r="F158" s="7">
        <f t="shared" si="8"/>
        <v>675400</v>
      </c>
      <c r="G158" s="43"/>
      <c r="H158" s="6">
        <f t="shared" si="10"/>
        <v>198540</v>
      </c>
      <c r="I158" s="50">
        <f t="shared" si="11"/>
        <v>41.634861384892844</v>
      </c>
      <c r="J158" s="47"/>
    </row>
    <row r="159" spans="1:10" x14ac:dyDescent="0.2">
      <c r="A159" s="16" t="s">
        <v>20</v>
      </c>
      <c r="B159" s="3" t="s">
        <v>21</v>
      </c>
      <c r="C159" s="4">
        <v>0</v>
      </c>
      <c r="D159" s="4">
        <v>13800</v>
      </c>
      <c r="E159" s="10">
        <v>8700</v>
      </c>
      <c r="F159" s="7">
        <f t="shared" si="8"/>
        <v>8700</v>
      </c>
      <c r="G159" s="43"/>
      <c r="H159" s="6">
        <f t="shared" si="10"/>
        <v>-5100</v>
      </c>
      <c r="I159" s="50">
        <f t="shared" si="11"/>
        <v>-36.95652173913043</v>
      </c>
      <c r="J159" s="47"/>
    </row>
    <row r="160" spans="1:10" x14ac:dyDescent="0.2">
      <c r="A160" s="16" t="s">
        <v>46</v>
      </c>
      <c r="B160" s="3" t="s">
        <v>47</v>
      </c>
      <c r="C160" s="4">
        <v>150000</v>
      </c>
      <c r="D160" s="4">
        <v>115200</v>
      </c>
      <c r="E160" s="11"/>
      <c r="F160" s="7">
        <f t="shared" si="8"/>
        <v>-150000</v>
      </c>
      <c r="G160" s="43">
        <f t="shared" si="9"/>
        <v>-100</v>
      </c>
      <c r="H160" s="6">
        <f t="shared" si="10"/>
        <v>-115200</v>
      </c>
      <c r="I160" s="50">
        <f t="shared" si="11"/>
        <v>-100</v>
      </c>
      <c r="J160" s="47"/>
    </row>
    <row r="161" spans="1:10" x14ac:dyDescent="0.2">
      <c r="A161" s="16" t="s">
        <v>48</v>
      </c>
      <c r="B161" s="3" t="s">
        <v>49</v>
      </c>
      <c r="C161" s="4">
        <v>150000</v>
      </c>
      <c r="D161" s="4">
        <v>115200</v>
      </c>
      <c r="E161" s="11"/>
      <c r="F161" s="7">
        <f t="shared" si="8"/>
        <v>-150000</v>
      </c>
      <c r="G161" s="43">
        <f t="shared" si="9"/>
        <v>-100</v>
      </c>
      <c r="H161" s="6">
        <f t="shared" si="10"/>
        <v>-115200</v>
      </c>
      <c r="I161" s="50">
        <f t="shared" si="11"/>
        <v>-100</v>
      </c>
      <c r="J161" s="47"/>
    </row>
    <row r="162" spans="1:10" x14ac:dyDescent="0.2">
      <c r="A162" s="16" t="s">
        <v>62</v>
      </c>
      <c r="B162" s="3" t="s">
        <v>63</v>
      </c>
      <c r="C162" s="4">
        <v>149000</v>
      </c>
      <c r="D162" s="4">
        <v>219480</v>
      </c>
      <c r="E162" s="10">
        <v>670000</v>
      </c>
      <c r="F162" s="7">
        <f t="shared" si="8"/>
        <v>521000</v>
      </c>
      <c r="G162" s="43">
        <f t="shared" si="9"/>
        <v>349.6644295302014</v>
      </c>
      <c r="H162" s="6">
        <f t="shared" si="10"/>
        <v>450520</v>
      </c>
      <c r="I162" s="50">
        <f t="shared" si="11"/>
        <v>205.26699471478042</v>
      </c>
      <c r="J162" s="47"/>
    </row>
    <row r="163" spans="1:10" x14ac:dyDescent="0.2">
      <c r="A163" s="16" t="s">
        <v>64</v>
      </c>
      <c r="B163" s="3" t="s">
        <v>65</v>
      </c>
      <c r="C163" s="4">
        <v>149000</v>
      </c>
      <c r="D163" s="4">
        <v>219480</v>
      </c>
      <c r="E163" s="10">
        <v>670000</v>
      </c>
      <c r="F163" s="7">
        <f t="shared" si="8"/>
        <v>521000</v>
      </c>
      <c r="G163" s="43">
        <f t="shared" si="9"/>
        <v>349.6644295302014</v>
      </c>
      <c r="H163" s="6">
        <f t="shared" si="10"/>
        <v>450520</v>
      </c>
      <c r="I163" s="50">
        <f t="shared" si="11"/>
        <v>205.26699471478042</v>
      </c>
      <c r="J163" s="47"/>
    </row>
    <row r="164" spans="1:10" s="8" customFormat="1" x14ac:dyDescent="0.2">
      <c r="A164" s="15" t="s">
        <v>66</v>
      </c>
      <c r="B164" s="12" t="s">
        <v>67</v>
      </c>
      <c r="C164" s="9">
        <v>182000</v>
      </c>
      <c r="D164" s="9">
        <v>264820</v>
      </c>
      <c r="E164" s="9">
        <v>221350</v>
      </c>
      <c r="F164" s="13">
        <f t="shared" si="8"/>
        <v>39350</v>
      </c>
      <c r="G164" s="42">
        <f t="shared" si="9"/>
        <v>21.62087912087911</v>
      </c>
      <c r="H164" s="14">
        <f t="shared" si="10"/>
        <v>-43470</v>
      </c>
      <c r="I164" s="48">
        <f t="shared" si="11"/>
        <v>-16.414923344158296</v>
      </c>
      <c r="J164" s="49"/>
    </row>
    <row r="165" spans="1:10" x14ac:dyDescent="0.2">
      <c r="A165" s="16" t="s">
        <v>4</v>
      </c>
      <c r="B165" s="3" t="s">
        <v>5</v>
      </c>
      <c r="C165" s="4">
        <v>182000</v>
      </c>
      <c r="D165" s="4">
        <v>264820</v>
      </c>
      <c r="E165" s="10">
        <v>221350</v>
      </c>
      <c r="F165" s="7">
        <f t="shared" si="8"/>
        <v>39350</v>
      </c>
      <c r="G165" s="43">
        <f t="shared" si="9"/>
        <v>21.62087912087911</v>
      </c>
      <c r="H165" s="6">
        <f t="shared" si="10"/>
        <v>-43470</v>
      </c>
      <c r="I165" s="50">
        <f t="shared" si="11"/>
        <v>-16.414923344158296</v>
      </c>
      <c r="J165" s="47"/>
    </row>
    <row r="166" spans="1:10" x14ac:dyDescent="0.2">
      <c r="A166" s="16" t="s">
        <v>6</v>
      </c>
      <c r="B166" s="3" t="s">
        <v>7</v>
      </c>
      <c r="C166" s="4">
        <v>71670</v>
      </c>
      <c r="D166" s="4">
        <v>71670</v>
      </c>
      <c r="E166" s="10">
        <v>77980</v>
      </c>
      <c r="F166" s="7">
        <f t="shared" si="8"/>
        <v>6310</v>
      </c>
      <c r="G166" s="43">
        <f t="shared" si="9"/>
        <v>8.804241663178459</v>
      </c>
      <c r="H166" s="6">
        <f t="shared" si="10"/>
        <v>6310</v>
      </c>
      <c r="I166" s="50">
        <f t="shared" si="11"/>
        <v>8.804241663178459</v>
      </c>
      <c r="J166" s="47"/>
    </row>
    <row r="167" spans="1:10" x14ac:dyDescent="0.2">
      <c r="A167" s="16" t="s">
        <v>8</v>
      </c>
      <c r="B167" s="3" t="s">
        <v>9</v>
      </c>
      <c r="C167" s="4">
        <v>50090</v>
      </c>
      <c r="D167" s="4">
        <v>50090</v>
      </c>
      <c r="E167" s="10">
        <v>54150</v>
      </c>
      <c r="F167" s="7">
        <f t="shared" si="8"/>
        <v>4060</v>
      </c>
      <c r="G167" s="43">
        <f t="shared" si="9"/>
        <v>8.1054102615292436</v>
      </c>
      <c r="H167" s="6">
        <f t="shared" si="10"/>
        <v>4060</v>
      </c>
      <c r="I167" s="50">
        <f t="shared" si="11"/>
        <v>8.1054102615292436</v>
      </c>
      <c r="J167" s="47"/>
    </row>
    <row r="168" spans="1:10" x14ac:dyDescent="0.2">
      <c r="A168" s="16" t="s">
        <v>10</v>
      </c>
      <c r="B168" s="3" t="s">
        <v>11</v>
      </c>
      <c r="C168" s="4">
        <v>50090</v>
      </c>
      <c r="D168" s="4">
        <v>50090</v>
      </c>
      <c r="E168" s="10">
        <v>54150</v>
      </c>
      <c r="F168" s="7">
        <f t="shared" si="8"/>
        <v>4060</v>
      </c>
      <c r="G168" s="43">
        <f t="shared" si="9"/>
        <v>8.1054102615292436</v>
      </c>
      <c r="H168" s="6">
        <f t="shared" si="10"/>
        <v>4060</v>
      </c>
      <c r="I168" s="50">
        <f t="shared" si="11"/>
        <v>8.1054102615292436</v>
      </c>
      <c r="J168" s="47"/>
    </row>
    <row r="169" spans="1:10" x14ac:dyDescent="0.2">
      <c r="A169" s="16" t="s">
        <v>12</v>
      </c>
      <c r="B169" s="3" t="s">
        <v>13</v>
      </c>
      <c r="C169" s="4">
        <v>21580</v>
      </c>
      <c r="D169" s="4">
        <v>21580</v>
      </c>
      <c r="E169" s="10">
        <v>23830</v>
      </c>
      <c r="F169" s="7">
        <f t="shared" si="8"/>
        <v>2250</v>
      </c>
      <c r="G169" s="43">
        <f t="shared" si="9"/>
        <v>10.426320667284529</v>
      </c>
      <c r="H169" s="6">
        <f t="shared" si="10"/>
        <v>2250</v>
      </c>
      <c r="I169" s="50">
        <f t="shared" si="11"/>
        <v>10.426320667284529</v>
      </c>
      <c r="J169" s="47"/>
    </row>
    <row r="170" spans="1:10" x14ac:dyDescent="0.2">
      <c r="A170" s="16" t="s">
        <v>14</v>
      </c>
      <c r="B170" s="3" t="s">
        <v>15</v>
      </c>
      <c r="C170" s="4">
        <v>109130</v>
      </c>
      <c r="D170" s="4">
        <v>191950</v>
      </c>
      <c r="E170" s="10">
        <v>142170</v>
      </c>
      <c r="F170" s="7">
        <f t="shared" si="8"/>
        <v>33040</v>
      </c>
      <c r="G170" s="43">
        <f t="shared" si="9"/>
        <v>30.275817831943556</v>
      </c>
      <c r="H170" s="6">
        <f t="shared" si="10"/>
        <v>-49780</v>
      </c>
      <c r="I170" s="50">
        <f t="shared" si="11"/>
        <v>-25.933836936702264</v>
      </c>
      <c r="J170" s="47"/>
    </row>
    <row r="171" spans="1:10" x14ac:dyDescent="0.2">
      <c r="A171" s="16" t="s">
        <v>16</v>
      </c>
      <c r="B171" s="3" t="s">
        <v>17</v>
      </c>
      <c r="C171" s="4">
        <v>5000</v>
      </c>
      <c r="D171" s="4">
        <v>75000</v>
      </c>
      <c r="E171" s="10">
        <v>18030</v>
      </c>
      <c r="F171" s="7">
        <f t="shared" si="8"/>
        <v>13030</v>
      </c>
      <c r="G171" s="43">
        <f t="shared" si="9"/>
        <v>260.59999999999997</v>
      </c>
      <c r="H171" s="6">
        <f t="shared" si="10"/>
        <v>-56970</v>
      </c>
      <c r="I171" s="50">
        <f t="shared" si="11"/>
        <v>-75.960000000000008</v>
      </c>
      <c r="J171" s="47"/>
    </row>
    <row r="172" spans="1:10" x14ac:dyDescent="0.2">
      <c r="A172" s="16" t="s">
        <v>18</v>
      </c>
      <c r="B172" s="3" t="s">
        <v>19</v>
      </c>
      <c r="C172" s="4">
        <v>12150</v>
      </c>
      <c r="D172" s="4">
        <v>12150</v>
      </c>
      <c r="E172" s="10">
        <v>16010</v>
      </c>
      <c r="F172" s="7">
        <f t="shared" si="8"/>
        <v>3860</v>
      </c>
      <c r="G172" s="43">
        <f t="shared" si="9"/>
        <v>31.769547325102877</v>
      </c>
      <c r="H172" s="6">
        <f t="shared" si="10"/>
        <v>3860</v>
      </c>
      <c r="I172" s="50">
        <f t="shared" si="11"/>
        <v>31.769547325102877</v>
      </c>
      <c r="J172" s="47"/>
    </row>
    <row r="173" spans="1:10" x14ac:dyDescent="0.2">
      <c r="A173" s="16" t="s">
        <v>20</v>
      </c>
      <c r="B173" s="3" t="s">
        <v>21</v>
      </c>
      <c r="C173" s="4">
        <v>10000</v>
      </c>
      <c r="D173" s="4">
        <v>10000</v>
      </c>
      <c r="E173" s="10">
        <v>10920</v>
      </c>
      <c r="F173" s="7">
        <f t="shared" si="8"/>
        <v>920</v>
      </c>
      <c r="G173" s="43">
        <f t="shared" si="9"/>
        <v>9.2000000000000028</v>
      </c>
      <c r="H173" s="6">
        <f t="shared" si="10"/>
        <v>920</v>
      </c>
      <c r="I173" s="50">
        <f t="shared" si="11"/>
        <v>9.2000000000000028</v>
      </c>
      <c r="J173" s="47"/>
    </row>
    <row r="174" spans="1:10" x14ac:dyDescent="0.2">
      <c r="A174" s="16" t="s">
        <v>22</v>
      </c>
      <c r="B174" s="3" t="s">
        <v>23</v>
      </c>
      <c r="C174" s="4">
        <v>81980</v>
      </c>
      <c r="D174" s="4">
        <v>94800</v>
      </c>
      <c r="E174" s="10">
        <v>97210</v>
      </c>
      <c r="F174" s="7">
        <f t="shared" si="8"/>
        <v>15230</v>
      </c>
      <c r="G174" s="43">
        <f t="shared" si="9"/>
        <v>18.577701878506957</v>
      </c>
      <c r="H174" s="6">
        <f t="shared" si="10"/>
        <v>2410</v>
      </c>
      <c r="I174" s="50">
        <f t="shared" si="11"/>
        <v>2.5421940928270033</v>
      </c>
      <c r="J174" s="47"/>
    </row>
    <row r="175" spans="1:10" x14ac:dyDescent="0.2">
      <c r="A175" s="16" t="s">
        <v>44</v>
      </c>
      <c r="B175" s="3" t="s">
        <v>45</v>
      </c>
      <c r="C175" s="4">
        <v>50980</v>
      </c>
      <c r="D175" s="4">
        <v>63800</v>
      </c>
      <c r="E175" s="10">
        <v>63700</v>
      </c>
      <c r="F175" s="7">
        <f t="shared" si="8"/>
        <v>12720</v>
      </c>
      <c r="G175" s="43">
        <f t="shared" si="9"/>
        <v>24.95096116123969</v>
      </c>
      <c r="H175" s="6">
        <f t="shared" si="10"/>
        <v>-100</v>
      </c>
      <c r="I175" s="50">
        <f t="shared" si="11"/>
        <v>-0.15673981191221742</v>
      </c>
      <c r="J175" s="47"/>
    </row>
    <row r="176" spans="1:10" x14ac:dyDescent="0.2">
      <c r="A176" s="16" t="s">
        <v>24</v>
      </c>
      <c r="B176" s="3" t="s">
        <v>25</v>
      </c>
      <c r="C176" s="4">
        <v>2300</v>
      </c>
      <c r="D176" s="4">
        <v>2300</v>
      </c>
      <c r="E176" s="10">
        <v>3280</v>
      </c>
      <c r="F176" s="7">
        <f t="shared" si="8"/>
        <v>980</v>
      </c>
      <c r="G176" s="43">
        <f t="shared" si="9"/>
        <v>42.608695652173907</v>
      </c>
      <c r="H176" s="6">
        <f t="shared" si="10"/>
        <v>980</v>
      </c>
      <c r="I176" s="50">
        <f t="shared" si="11"/>
        <v>42.608695652173907</v>
      </c>
      <c r="J176" s="47"/>
    </row>
    <row r="177" spans="1:10" x14ac:dyDescent="0.2">
      <c r="A177" s="16" t="s">
        <v>26</v>
      </c>
      <c r="B177" s="3" t="s">
        <v>27</v>
      </c>
      <c r="C177" s="4">
        <v>28020</v>
      </c>
      <c r="D177" s="4">
        <v>28020</v>
      </c>
      <c r="E177" s="10">
        <v>29550</v>
      </c>
      <c r="F177" s="7">
        <f t="shared" si="8"/>
        <v>1530</v>
      </c>
      <c r="G177" s="43">
        <f t="shared" si="9"/>
        <v>5.4603854389721533</v>
      </c>
      <c r="H177" s="6">
        <f t="shared" si="10"/>
        <v>1530</v>
      </c>
      <c r="I177" s="50">
        <f t="shared" si="11"/>
        <v>5.4603854389721533</v>
      </c>
      <c r="J177" s="47"/>
    </row>
    <row r="178" spans="1:10" x14ac:dyDescent="0.2">
      <c r="A178" s="16" t="s">
        <v>30</v>
      </c>
      <c r="B178" s="3" t="s">
        <v>31</v>
      </c>
      <c r="C178" s="4">
        <v>680</v>
      </c>
      <c r="D178" s="4">
        <v>680</v>
      </c>
      <c r="E178" s="10">
        <v>680</v>
      </c>
      <c r="F178" s="7">
        <f t="shared" si="8"/>
        <v>0</v>
      </c>
      <c r="G178" s="43">
        <f t="shared" si="9"/>
        <v>0</v>
      </c>
      <c r="H178" s="6">
        <f t="shared" si="10"/>
        <v>0</v>
      </c>
      <c r="I178" s="50">
        <f t="shared" si="11"/>
        <v>0</v>
      </c>
      <c r="J178" s="47"/>
    </row>
    <row r="179" spans="1:10" x14ac:dyDescent="0.2">
      <c r="A179" s="16" t="s">
        <v>32</v>
      </c>
      <c r="B179" s="3" t="s">
        <v>33</v>
      </c>
      <c r="C179" s="4">
        <v>1200</v>
      </c>
      <c r="D179" s="4">
        <v>1200</v>
      </c>
      <c r="E179" s="10">
        <v>1200</v>
      </c>
      <c r="F179" s="7">
        <f t="shared" si="8"/>
        <v>0</v>
      </c>
      <c r="G179" s="43">
        <f t="shared" si="9"/>
        <v>0</v>
      </c>
      <c r="H179" s="6">
        <f t="shared" si="10"/>
        <v>0</v>
      </c>
      <c r="I179" s="50">
        <f t="shared" si="11"/>
        <v>0</v>
      </c>
      <c r="J179" s="47"/>
    </row>
    <row r="180" spans="1:10" s="8" customFormat="1" x14ac:dyDescent="0.2">
      <c r="A180" s="15" t="s">
        <v>68</v>
      </c>
      <c r="B180" s="12" t="s">
        <v>69</v>
      </c>
      <c r="C180" s="9">
        <v>1375000</v>
      </c>
      <c r="D180" s="9">
        <v>2099000</v>
      </c>
      <c r="E180" s="10"/>
      <c r="F180" s="13">
        <f t="shared" si="8"/>
        <v>-1375000</v>
      </c>
      <c r="G180" s="42">
        <f t="shared" si="9"/>
        <v>-100</v>
      </c>
      <c r="H180" s="14">
        <f t="shared" si="10"/>
        <v>-2099000</v>
      </c>
      <c r="I180" s="48">
        <f t="shared" si="11"/>
        <v>-100</v>
      </c>
      <c r="J180" s="49"/>
    </row>
    <row r="181" spans="1:10" x14ac:dyDescent="0.2">
      <c r="A181" s="16" t="s">
        <v>4</v>
      </c>
      <c r="B181" s="3" t="s">
        <v>5</v>
      </c>
      <c r="C181" s="4">
        <v>1375000</v>
      </c>
      <c r="D181" s="4">
        <v>2099000</v>
      </c>
      <c r="E181" s="10"/>
      <c r="F181" s="7">
        <f t="shared" si="8"/>
        <v>-1375000</v>
      </c>
      <c r="G181" s="43">
        <f t="shared" si="9"/>
        <v>-100</v>
      </c>
      <c r="H181" s="6">
        <f t="shared" si="10"/>
        <v>-2099000</v>
      </c>
      <c r="I181" s="50">
        <f t="shared" si="11"/>
        <v>-100</v>
      </c>
      <c r="J181" s="47"/>
    </row>
    <row r="182" spans="1:10" x14ac:dyDescent="0.2">
      <c r="A182" s="16" t="s">
        <v>6</v>
      </c>
      <c r="B182" s="3" t="s">
        <v>7</v>
      </c>
      <c r="C182" s="4">
        <v>1375000</v>
      </c>
      <c r="D182" s="4">
        <v>2099000</v>
      </c>
      <c r="E182" s="10"/>
      <c r="F182" s="7">
        <f t="shared" si="8"/>
        <v>-1375000</v>
      </c>
      <c r="G182" s="43">
        <f t="shared" si="9"/>
        <v>-100</v>
      </c>
      <c r="H182" s="6">
        <f t="shared" si="10"/>
        <v>-2099000</v>
      </c>
      <c r="I182" s="50">
        <f t="shared" si="11"/>
        <v>-100</v>
      </c>
      <c r="J182" s="47"/>
    </row>
    <row r="183" spans="1:10" x14ac:dyDescent="0.2">
      <c r="A183" s="16" t="s">
        <v>8</v>
      </c>
      <c r="B183" s="3" t="s">
        <v>9</v>
      </c>
      <c r="C183" s="4">
        <v>1127050</v>
      </c>
      <c r="D183" s="4">
        <v>1720500</v>
      </c>
      <c r="E183" s="10"/>
      <c r="F183" s="7">
        <f t="shared" si="8"/>
        <v>-1127050</v>
      </c>
      <c r="G183" s="43">
        <f t="shared" si="9"/>
        <v>-100</v>
      </c>
      <c r="H183" s="6">
        <f t="shared" si="10"/>
        <v>-1720500</v>
      </c>
      <c r="I183" s="50">
        <f t="shared" si="11"/>
        <v>-100</v>
      </c>
      <c r="J183" s="47"/>
    </row>
    <row r="184" spans="1:10" x14ac:dyDescent="0.2">
      <c r="A184" s="16" t="s">
        <v>10</v>
      </c>
      <c r="B184" s="3" t="s">
        <v>11</v>
      </c>
      <c r="C184" s="4">
        <v>1127050</v>
      </c>
      <c r="D184" s="4">
        <v>1720500</v>
      </c>
      <c r="E184" s="10"/>
      <c r="F184" s="7">
        <f t="shared" si="8"/>
        <v>-1127050</v>
      </c>
      <c r="G184" s="43">
        <f t="shared" si="9"/>
        <v>-100</v>
      </c>
      <c r="H184" s="6">
        <f t="shared" si="10"/>
        <v>-1720500</v>
      </c>
      <c r="I184" s="50">
        <f t="shared" si="11"/>
        <v>-100</v>
      </c>
      <c r="J184" s="47"/>
    </row>
    <row r="185" spans="1:10" x14ac:dyDescent="0.2">
      <c r="A185" s="16" t="s">
        <v>12</v>
      </c>
      <c r="B185" s="3" t="s">
        <v>13</v>
      </c>
      <c r="C185" s="4">
        <v>247950</v>
      </c>
      <c r="D185" s="4">
        <v>378500</v>
      </c>
      <c r="E185" s="10"/>
      <c r="F185" s="7">
        <f t="shared" si="8"/>
        <v>-247950</v>
      </c>
      <c r="G185" s="43">
        <f t="shared" si="9"/>
        <v>-100</v>
      </c>
      <c r="H185" s="6">
        <f t="shared" si="10"/>
        <v>-378500</v>
      </c>
      <c r="I185" s="50">
        <f t="shared" si="11"/>
        <v>-100</v>
      </c>
      <c r="J185" s="47"/>
    </row>
    <row r="186" spans="1:10" s="8" customFormat="1" x14ac:dyDescent="0.2">
      <c r="A186" s="15" t="s">
        <v>70</v>
      </c>
      <c r="B186" s="12" t="s">
        <v>71</v>
      </c>
      <c r="C186" s="9">
        <v>1809700</v>
      </c>
      <c r="D186" s="9">
        <v>1809700</v>
      </c>
      <c r="E186" s="9">
        <v>2050500</v>
      </c>
      <c r="F186" s="13">
        <f t="shared" si="8"/>
        <v>240800</v>
      </c>
      <c r="G186" s="42">
        <f t="shared" si="9"/>
        <v>13.306072829750775</v>
      </c>
      <c r="H186" s="14">
        <f t="shared" si="10"/>
        <v>240800</v>
      </c>
      <c r="I186" s="48">
        <f t="shared" si="11"/>
        <v>13.306072829750775</v>
      </c>
      <c r="J186" s="49"/>
    </row>
    <row r="187" spans="1:10" x14ac:dyDescent="0.2">
      <c r="A187" s="16" t="s">
        <v>4</v>
      </c>
      <c r="B187" s="3" t="s">
        <v>5</v>
      </c>
      <c r="C187" s="4">
        <v>1809700</v>
      </c>
      <c r="D187" s="4">
        <v>1809700</v>
      </c>
      <c r="E187" s="10">
        <v>2050500</v>
      </c>
      <c r="F187" s="7">
        <f t="shared" si="8"/>
        <v>240800</v>
      </c>
      <c r="G187" s="43">
        <f t="shared" si="9"/>
        <v>13.306072829750775</v>
      </c>
      <c r="H187" s="6">
        <f t="shared" si="10"/>
        <v>240800</v>
      </c>
      <c r="I187" s="50">
        <f t="shared" si="11"/>
        <v>13.306072829750775</v>
      </c>
      <c r="J187" s="47"/>
    </row>
    <row r="188" spans="1:10" x14ac:dyDescent="0.2">
      <c r="A188" s="16" t="s">
        <v>6</v>
      </c>
      <c r="B188" s="3" t="s">
        <v>7</v>
      </c>
      <c r="C188" s="4">
        <v>1601230</v>
      </c>
      <c r="D188" s="4">
        <v>1601230</v>
      </c>
      <c r="E188" s="10">
        <v>1738990</v>
      </c>
      <c r="F188" s="7">
        <f t="shared" si="8"/>
        <v>137760</v>
      </c>
      <c r="G188" s="43">
        <f t="shared" si="9"/>
        <v>8.6033861468995667</v>
      </c>
      <c r="H188" s="6">
        <f t="shared" si="10"/>
        <v>137760</v>
      </c>
      <c r="I188" s="50">
        <f t="shared" si="11"/>
        <v>8.6033861468995667</v>
      </c>
      <c r="J188" s="47"/>
    </row>
    <row r="189" spans="1:10" x14ac:dyDescent="0.2">
      <c r="A189" s="16" t="s">
        <v>8</v>
      </c>
      <c r="B189" s="3" t="s">
        <v>9</v>
      </c>
      <c r="C189" s="4">
        <v>1312480</v>
      </c>
      <c r="D189" s="4">
        <v>1312480</v>
      </c>
      <c r="E189" s="10">
        <v>1425400</v>
      </c>
      <c r="F189" s="7">
        <f t="shared" si="8"/>
        <v>112920</v>
      </c>
      <c r="G189" s="43">
        <f t="shared" si="9"/>
        <v>8.6035596732902491</v>
      </c>
      <c r="H189" s="6">
        <f t="shared" si="10"/>
        <v>112920</v>
      </c>
      <c r="I189" s="50">
        <f t="shared" si="11"/>
        <v>8.6035596732902491</v>
      </c>
      <c r="J189" s="47"/>
    </row>
    <row r="190" spans="1:10" x14ac:dyDescent="0.2">
      <c r="A190" s="16" t="s">
        <v>10</v>
      </c>
      <c r="B190" s="3" t="s">
        <v>11</v>
      </c>
      <c r="C190" s="4">
        <v>1312480</v>
      </c>
      <c r="D190" s="4">
        <v>1312480</v>
      </c>
      <c r="E190" s="10">
        <v>1425400</v>
      </c>
      <c r="F190" s="7">
        <f t="shared" si="8"/>
        <v>112920</v>
      </c>
      <c r="G190" s="43">
        <f t="shared" si="9"/>
        <v>8.6035596732902491</v>
      </c>
      <c r="H190" s="6">
        <f t="shared" si="10"/>
        <v>112920</v>
      </c>
      <c r="I190" s="50">
        <f t="shared" si="11"/>
        <v>8.6035596732902491</v>
      </c>
      <c r="J190" s="47"/>
    </row>
    <row r="191" spans="1:10" x14ac:dyDescent="0.2">
      <c r="A191" s="16" t="s">
        <v>12</v>
      </c>
      <c r="B191" s="3" t="s">
        <v>13</v>
      </c>
      <c r="C191" s="4">
        <v>288750</v>
      </c>
      <c r="D191" s="4">
        <v>288750</v>
      </c>
      <c r="E191" s="10">
        <v>313590</v>
      </c>
      <c r="F191" s="7">
        <f t="shared" si="8"/>
        <v>24840</v>
      </c>
      <c r="G191" s="43">
        <f t="shared" si="9"/>
        <v>8.6025974025974108</v>
      </c>
      <c r="H191" s="6">
        <f t="shared" si="10"/>
        <v>24840</v>
      </c>
      <c r="I191" s="50">
        <f t="shared" si="11"/>
        <v>8.6025974025974108</v>
      </c>
      <c r="J191" s="47"/>
    </row>
    <row r="192" spans="1:10" x14ac:dyDescent="0.2">
      <c r="A192" s="16" t="s">
        <v>14</v>
      </c>
      <c r="B192" s="3" t="s">
        <v>15</v>
      </c>
      <c r="C192" s="4">
        <v>208470</v>
      </c>
      <c r="D192" s="4">
        <v>208470</v>
      </c>
      <c r="E192" s="10">
        <v>311510</v>
      </c>
      <c r="F192" s="7">
        <f t="shared" si="8"/>
        <v>103040</v>
      </c>
      <c r="G192" s="43">
        <f t="shared" si="9"/>
        <v>49.42677603492109</v>
      </c>
      <c r="H192" s="6">
        <f t="shared" si="10"/>
        <v>103040</v>
      </c>
      <c r="I192" s="50">
        <f t="shared" si="11"/>
        <v>49.42677603492109</v>
      </c>
      <c r="J192" s="47"/>
    </row>
    <row r="193" spans="1:10" x14ac:dyDescent="0.2">
      <c r="A193" s="16" t="s">
        <v>16</v>
      </c>
      <c r="B193" s="3" t="s">
        <v>17</v>
      </c>
      <c r="C193" s="4">
        <v>15800</v>
      </c>
      <c r="D193" s="4">
        <v>15800</v>
      </c>
      <c r="E193" s="10">
        <v>114970</v>
      </c>
      <c r="F193" s="7">
        <f t="shared" si="8"/>
        <v>99170</v>
      </c>
      <c r="G193" s="43">
        <f t="shared" si="9"/>
        <v>627.65822784810132</v>
      </c>
      <c r="H193" s="6">
        <f t="shared" si="10"/>
        <v>99170</v>
      </c>
      <c r="I193" s="50">
        <f t="shared" si="11"/>
        <v>627.65822784810132</v>
      </c>
      <c r="J193" s="47"/>
    </row>
    <row r="194" spans="1:10" x14ac:dyDescent="0.2">
      <c r="A194" s="16" t="s">
        <v>18</v>
      </c>
      <c r="B194" s="3" t="s">
        <v>19</v>
      </c>
      <c r="C194" s="4">
        <v>16400</v>
      </c>
      <c r="D194" s="4">
        <v>16400</v>
      </c>
      <c r="E194" s="10">
        <v>20730</v>
      </c>
      <c r="F194" s="7">
        <f t="shared" si="8"/>
        <v>4330</v>
      </c>
      <c r="G194" s="43">
        <f t="shared" si="9"/>
        <v>26.402439024390233</v>
      </c>
      <c r="H194" s="6">
        <f t="shared" si="10"/>
        <v>4330</v>
      </c>
      <c r="I194" s="50">
        <f t="shared" si="11"/>
        <v>26.402439024390233</v>
      </c>
      <c r="J194" s="47"/>
    </row>
    <row r="195" spans="1:10" x14ac:dyDescent="0.2">
      <c r="A195" s="16" t="s">
        <v>20</v>
      </c>
      <c r="B195" s="3" t="s">
        <v>21</v>
      </c>
      <c r="C195" s="4">
        <v>12000</v>
      </c>
      <c r="D195" s="4">
        <v>12000</v>
      </c>
      <c r="E195" s="10">
        <v>15000</v>
      </c>
      <c r="F195" s="7">
        <f t="shared" si="8"/>
        <v>3000</v>
      </c>
      <c r="G195" s="43">
        <f t="shared" si="9"/>
        <v>25</v>
      </c>
      <c r="H195" s="6">
        <f t="shared" si="10"/>
        <v>3000</v>
      </c>
      <c r="I195" s="50">
        <f t="shared" si="11"/>
        <v>25</v>
      </c>
      <c r="J195" s="47"/>
    </row>
    <row r="196" spans="1:10" x14ac:dyDescent="0.2">
      <c r="A196" s="16" t="s">
        <v>22</v>
      </c>
      <c r="B196" s="3" t="s">
        <v>23</v>
      </c>
      <c r="C196" s="4">
        <v>164270</v>
      </c>
      <c r="D196" s="4">
        <v>164270</v>
      </c>
      <c r="E196" s="10">
        <v>160810</v>
      </c>
      <c r="F196" s="7">
        <f t="shared" si="8"/>
        <v>-3460</v>
      </c>
      <c r="G196" s="43">
        <f t="shared" si="9"/>
        <v>-2.1062884275887228</v>
      </c>
      <c r="H196" s="6">
        <f t="shared" si="10"/>
        <v>-3460</v>
      </c>
      <c r="I196" s="50">
        <f t="shared" si="11"/>
        <v>-2.1062884275887228</v>
      </c>
      <c r="J196" s="47"/>
    </row>
    <row r="197" spans="1:10" x14ac:dyDescent="0.2">
      <c r="A197" s="16" t="s">
        <v>24</v>
      </c>
      <c r="B197" s="3" t="s">
        <v>25</v>
      </c>
      <c r="C197" s="4">
        <v>5420</v>
      </c>
      <c r="D197" s="4">
        <v>5420</v>
      </c>
      <c r="E197" s="10">
        <v>6280</v>
      </c>
      <c r="F197" s="7">
        <f t="shared" si="8"/>
        <v>860</v>
      </c>
      <c r="G197" s="43">
        <f t="shared" si="9"/>
        <v>15.867158671586722</v>
      </c>
      <c r="H197" s="6">
        <f t="shared" si="10"/>
        <v>860</v>
      </c>
      <c r="I197" s="50">
        <f t="shared" si="11"/>
        <v>15.867158671586722</v>
      </c>
      <c r="J197" s="47"/>
    </row>
    <row r="198" spans="1:10" x14ac:dyDescent="0.2">
      <c r="A198" s="16" t="s">
        <v>26</v>
      </c>
      <c r="B198" s="3" t="s">
        <v>27</v>
      </c>
      <c r="C198" s="4">
        <v>73570</v>
      </c>
      <c r="D198" s="4">
        <v>73570</v>
      </c>
      <c r="E198" s="10">
        <v>72040</v>
      </c>
      <c r="F198" s="7">
        <f t="shared" si="8"/>
        <v>-1530</v>
      </c>
      <c r="G198" s="43">
        <f t="shared" si="9"/>
        <v>-2.0796520320783003</v>
      </c>
      <c r="H198" s="6">
        <f t="shared" si="10"/>
        <v>-1530</v>
      </c>
      <c r="I198" s="50">
        <f t="shared" si="11"/>
        <v>-2.0796520320783003</v>
      </c>
      <c r="J198" s="47"/>
    </row>
    <row r="199" spans="1:10" x14ac:dyDescent="0.2">
      <c r="A199" s="16" t="s">
        <v>28</v>
      </c>
      <c r="B199" s="3" t="s">
        <v>29</v>
      </c>
      <c r="C199" s="4">
        <v>84550</v>
      </c>
      <c r="D199" s="4">
        <v>84550</v>
      </c>
      <c r="E199" s="10">
        <v>81760</v>
      </c>
      <c r="F199" s="7">
        <f t="shared" si="8"/>
        <v>-2790</v>
      </c>
      <c r="G199" s="43">
        <f t="shared" si="9"/>
        <v>-3.2998225901833251</v>
      </c>
      <c r="H199" s="6">
        <f t="shared" si="10"/>
        <v>-2790</v>
      </c>
      <c r="I199" s="50">
        <f t="shared" si="11"/>
        <v>-3.2998225901833251</v>
      </c>
      <c r="J199" s="47"/>
    </row>
    <row r="200" spans="1:10" x14ac:dyDescent="0.2">
      <c r="A200" s="16" t="s">
        <v>30</v>
      </c>
      <c r="B200" s="3" t="s">
        <v>31</v>
      </c>
      <c r="C200" s="4">
        <v>730</v>
      </c>
      <c r="D200" s="4">
        <v>730</v>
      </c>
      <c r="E200" s="10">
        <v>730</v>
      </c>
      <c r="F200" s="7">
        <f t="shared" ref="F200:F263" si="12">E200-C200</f>
        <v>0</v>
      </c>
      <c r="G200" s="43">
        <f t="shared" ref="G200:G263" si="13">E200/C200*100-100</f>
        <v>0</v>
      </c>
      <c r="H200" s="6">
        <f t="shared" ref="H200:H263" si="14">E200-D200</f>
        <v>0</v>
      </c>
      <c r="I200" s="50">
        <f t="shared" ref="I200:I263" si="15">E200/D200*100-100</f>
        <v>0</v>
      </c>
      <c r="J200" s="47"/>
    </row>
    <row r="201" spans="1:10" s="8" customFormat="1" x14ac:dyDescent="0.2">
      <c r="A201" s="15" t="s">
        <v>72</v>
      </c>
      <c r="B201" s="12" t="s">
        <v>73</v>
      </c>
      <c r="C201" s="9">
        <v>0</v>
      </c>
      <c r="D201" s="9">
        <v>356000</v>
      </c>
      <c r="E201" s="10"/>
      <c r="F201" s="13">
        <f t="shared" si="12"/>
        <v>0</v>
      </c>
      <c r="G201" s="42"/>
      <c r="H201" s="14">
        <f t="shared" si="14"/>
        <v>-356000</v>
      </c>
      <c r="I201" s="48">
        <f t="shared" si="15"/>
        <v>-100</v>
      </c>
      <c r="J201" s="49"/>
    </row>
    <row r="202" spans="1:10" x14ac:dyDescent="0.2">
      <c r="A202" s="16" t="s">
        <v>4</v>
      </c>
      <c r="B202" s="3" t="s">
        <v>5</v>
      </c>
      <c r="C202" s="4">
        <v>0</v>
      </c>
      <c r="D202" s="4">
        <v>356000</v>
      </c>
      <c r="E202" s="10"/>
      <c r="F202" s="7">
        <f t="shared" si="12"/>
        <v>0</v>
      </c>
      <c r="G202" s="43"/>
      <c r="H202" s="6">
        <f t="shared" si="14"/>
        <v>-356000</v>
      </c>
      <c r="I202" s="50">
        <f t="shared" si="15"/>
        <v>-100</v>
      </c>
      <c r="J202" s="47"/>
    </row>
    <row r="203" spans="1:10" x14ac:dyDescent="0.2">
      <c r="A203" s="16" t="s">
        <v>14</v>
      </c>
      <c r="B203" s="3" t="s">
        <v>15</v>
      </c>
      <c r="C203" s="4">
        <v>0</v>
      </c>
      <c r="D203" s="4">
        <v>356000</v>
      </c>
      <c r="E203" s="10"/>
      <c r="F203" s="7">
        <f t="shared" si="12"/>
        <v>0</v>
      </c>
      <c r="G203" s="43"/>
      <c r="H203" s="6">
        <f t="shared" si="14"/>
        <v>-356000</v>
      </c>
      <c r="I203" s="50">
        <f t="shared" si="15"/>
        <v>-100</v>
      </c>
      <c r="J203" s="47"/>
    </row>
    <row r="204" spans="1:10" x14ac:dyDescent="0.2">
      <c r="A204" s="16" t="s">
        <v>16</v>
      </c>
      <c r="B204" s="3" t="s">
        <v>17</v>
      </c>
      <c r="C204" s="4">
        <v>0</v>
      </c>
      <c r="D204" s="4">
        <v>356000</v>
      </c>
      <c r="E204" s="10"/>
      <c r="F204" s="7">
        <f t="shared" si="12"/>
        <v>0</v>
      </c>
      <c r="G204" s="43"/>
      <c r="H204" s="6">
        <f t="shared" si="14"/>
        <v>-356000</v>
      </c>
      <c r="I204" s="50">
        <f t="shared" si="15"/>
        <v>-100</v>
      </c>
      <c r="J204" s="47"/>
    </row>
    <row r="205" spans="1:10" s="8" customFormat="1" x14ac:dyDescent="0.2">
      <c r="A205" s="15" t="s">
        <v>74</v>
      </c>
      <c r="B205" s="12" t="s">
        <v>75</v>
      </c>
      <c r="C205" s="9">
        <v>0</v>
      </c>
      <c r="D205" s="9">
        <v>1106050</v>
      </c>
      <c r="E205" s="10"/>
      <c r="F205" s="13">
        <f t="shared" si="12"/>
        <v>0</v>
      </c>
      <c r="G205" s="42"/>
      <c r="H205" s="14">
        <f t="shared" si="14"/>
        <v>-1106050</v>
      </c>
      <c r="I205" s="48">
        <f t="shared" si="15"/>
        <v>-100</v>
      </c>
      <c r="J205" s="49"/>
    </row>
    <row r="206" spans="1:10" x14ac:dyDescent="0.2">
      <c r="A206" s="16" t="s">
        <v>4</v>
      </c>
      <c r="B206" s="3" t="s">
        <v>5</v>
      </c>
      <c r="C206" s="4">
        <v>0</v>
      </c>
      <c r="D206" s="4">
        <v>1106050</v>
      </c>
      <c r="E206" s="10"/>
      <c r="F206" s="7">
        <f t="shared" si="12"/>
        <v>0</v>
      </c>
      <c r="G206" s="43"/>
      <c r="H206" s="6">
        <f t="shared" si="14"/>
        <v>-1106050</v>
      </c>
      <c r="I206" s="50">
        <f t="shared" si="15"/>
        <v>-100</v>
      </c>
      <c r="J206" s="47"/>
    </row>
    <row r="207" spans="1:10" x14ac:dyDescent="0.2">
      <c r="A207" s="16" t="s">
        <v>14</v>
      </c>
      <c r="B207" s="3" t="s">
        <v>15</v>
      </c>
      <c r="C207" s="4">
        <v>0</v>
      </c>
      <c r="D207" s="4">
        <v>1106050</v>
      </c>
      <c r="E207" s="10"/>
      <c r="F207" s="7">
        <f t="shared" si="12"/>
        <v>0</v>
      </c>
      <c r="G207" s="43"/>
      <c r="H207" s="6">
        <f t="shared" si="14"/>
        <v>-1106050</v>
      </c>
      <c r="I207" s="50">
        <f t="shared" si="15"/>
        <v>-100</v>
      </c>
      <c r="J207" s="47"/>
    </row>
    <row r="208" spans="1:10" x14ac:dyDescent="0.2">
      <c r="A208" s="16" t="s">
        <v>16</v>
      </c>
      <c r="B208" s="3" t="s">
        <v>17</v>
      </c>
      <c r="C208" s="4">
        <v>0</v>
      </c>
      <c r="D208" s="4">
        <v>1106050</v>
      </c>
      <c r="E208" s="10"/>
      <c r="F208" s="7">
        <f t="shared" si="12"/>
        <v>0</v>
      </c>
      <c r="G208" s="43"/>
      <c r="H208" s="6">
        <f t="shared" si="14"/>
        <v>-1106050</v>
      </c>
      <c r="I208" s="50">
        <f t="shared" si="15"/>
        <v>-100</v>
      </c>
      <c r="J208" s="47"/>
    </row>
    <row r="209" spans="1:10" s="8" customFormat="1" x14ac:dyDescent="0.2">
      <c r="A209" s="15" t="s">
        <v>76</v>
      </c>
      <c r="B209" s="12" t="s">
        <v>77</v>
      </c>
      <c r="C209" s="9">
        <v>0</v>
      </c>
      <c r="D209" s="9">
        <v>374700</v>
      </c>
      <c r="E209" s="10"/>
      <c r="F209" s="13">
        <f t="shared" si="12"/>
        <v>0</v>
      </c>
      <c r="G209" s="42"/>
      <c r="H209" s="14">
        <f t="shared" si="14"/>
        <v>-374700</v>
      </c>
      <c r="I209" s="48">
        <f t="shared" si="15"/>
        <v>-100</v>
      </c>
      <c r="J209" s="49"/>
    </row>
    <row r="210" spans="1:10" x14ac:dyDescent="0.2">
      <c r="A210" s="16" t="s">
        <v>4</v>
      </c>
      <c r="B210" s="3" t="s">
        <v>5</v>
      </c>
      <c r="C210" s="4">
        <v>0</v>
      </c>
      <c r="D210" s="4">
        <v>374700</v>
      </c>
      <c r="E210" s="10"/>
      <c r="F210" s="7">
        <f t="shared" si="12"/>
        <v>0</v>
      </c>
      <c r="G210" s="43"/>
      <c r="H210" s="6">
        <f t="shared" si="14"/>
        <v>-374700</v>
      </c>
      <c r="I210" s="50">
        <f t="shared" si="15"/>
        <v>-100</v>
      </c>
      <c r="J210" s="47"/>
    </row>
    <row r="211" spans="1:10" x14ac:dyDescent="0.2">
      <c r="A211" s="16" t="s">
        <v>6</v>
      </c>
      <c r="B211" s="3" t="s">
        <v>7</v>
      </c>
      <c r="C211" s="4">
        <v>0</v>
      </c>
      <c r="D211" s="4">
        <v>374700</v>
      </c>
      <c r="E211" s="10"/>
      <c r="F211" s="7">
        <f t="shared" si="12"/>
        <v>0</v>
      </c>
      <c r="G211" s="43"/>
      <c r="H211" s="6">
        <f t="shared" si="14"/>
        <v>-374700</v>
      </c>
      <c r="I211" s="50">
        <f t="shared" si="15"/>
        <v>-100</v>
      </c>
      <c r="J211" s="47"/>
    </row>
    <row r="212" spans="1:10" x14ac:dyDescent="0.2">
      <c r="A212" s="16" t="s">
        <v>8</v>
      </c>
      <c r="B212" s="3" t="s">
        <v>9</v>
      </c>
      <c r="C212" s="4">
        <v>0</v>
      </c>
      <c r="D212" s="4">
        <v>307130</v>
      </c>
      <c r="E212" s="10"/>
      <c r="F212" s="7">
        <f t="shared" si="12"/>
        <v>0</v>
      </c>
      <c r="G212" s="43"/>
      <c r="H212" s="6">
        <f t="shared" si="14"/>
        <v>-307130</v>
      </c>
      <c r="I212" s="50">
        <f t="shared" si="15"/>
        <v>-100</v>
      </c>
      <c r="J212" s="47"/>
    </row>
    <row r="213" spans="1:10" x14ac:dyDescent="0.2">
      <c r="A213" s="16" t="s">
        <v>10</v>
      </c>
      <c r="B213" s="3" t="s">
        <v>11</v>
      </c>
      <c r="C213" s="4">
        <v>0</v>
      </c>
      <c r="D213" s="4">
        <v>307130</v>
      </c>
      <c r="E213" s="10"/>
      <c r="F213" s="7">
        <f t="shared" si="12"/>
        <v>0</v>
      </c>
      <c r="G213" s="43"/>
      <c r="H213" s="6">
        <f t="shared" si="14"/>
        <v>-307130</v>
      </c>
      <c r="I213" s="50">
        <f t="shared" si="15"/>
        <v>-100</v>
      </c>
      <c r="J213" s="47"/>
    </row>
    <row r="214" spans="1:10" x14ac:dyDescent="0.2">
      <c r="A214" s="16" t="s">
        <v>12</v>
      </c>
      <c r="B214" s="3" t="s">
        <v>13</v>
      </c>
      <c r="C214" s="4">
        <v>0</v>
      </c>
      <c r="D214" s="4">
        <v>67570</v>
      </c>
      <c r="E214" s="10"/>
      <c r="F214" s="7">
        <f t="shared" si="12"/>
        <v>0</v>
      </c>
      <c r="G214" s="43"/>
      <c r="H214" s="6">
        <f t="shared" si="14"/>
        <v>-67570</v>
      </c>
      <c r="I214" s="50">
        <f t="shared" si="15"/>
        <v>-100</v>
      </c>
      <c r="J214" s="47"/>
    </row>
    <row r="215" spans="1:10" s="8" customFormat="1" x14ac:dyDescent="0.2">
      <c r="A215" s="15" t="s">
        <v>78</v>
      </c>
      <c r="B215" s="12" t="s">
        <v>79</v>
      </c>
      <c r="C215" s="9">
        <v>0</v>
      </c>
      <c r="D215" s="9">
        <v>17120</v>
      </c>
      <c r="E215" s="10"/>
      <c r="F215" s="13">
        <f t="shared" si="12"/>
        <v>0</v>
      </c>
      <c r="G215" s="42"/>
      <c r="H215" s="14">
        <f t="shared" si="14"/>
        <v>-17120</v>
      </c>
      <c r="I215" s="48">
        <f t="shared" si="15"/>
        <v>-100</v>
      </c>
      <c r="J215" s="49"/>
    </row>
    <row r="216" spans="1:10" x14ac:dyDescent="0.2">
      <c r="A216" s="16" t="s">
        <v>4</v>
      </c>
      <c r="B216" s="3" t="s">
        <v>5</v>
      </c>
      <c r="C216" s="4">
        <v>0</v>
      </c>
      <c r="D216" s="4">
        <v>17120</v>
      </c>
      <c r="E216" s="10"/>
      <c r="F216" s="7">
        <f t="shared" si="12"/>
        <v>0</v>
      </c>
      <c r="G216" s="43"/>
      <c r="H216" s="6">
        <f t="shared" si="14"/>
        <v>-17120</v>
      </c>
      <c r="I216" s="50">
        <f t="shared" si="15"/>
        <v>-100</v>
      </c>
      <c r="J216" s="47"/>
    </row>
    <row r="217" spans="1:10" x14ac:dyDescent="0.2">
      <c r="A217" s="16" t="s">
        <v>14</v>
      </c>
      <c r="B217" s="3" t="s">
        <v>15</v>
      </c>
      <c r="C217" s="4">
        <v>0</v>
      </c>
      <c r="D217" s="4">
        <v>17120</v>
      </c>
      <c r="E217" s="10"/>
      <c r="F217" s="7">
        <f t="shared" si="12"/>
        <v>0</v>
      </c>
      <c r="G217" s="43"/>
      <c r="H217" s="6">
        <f t="shared" si="14"/>
        <v>-17120</v>
      </c>
      <c r="I217" s="50">
        <f t="shared" si="15"/>
        <v>-100</v>
      </c>
      <c r="J217" s="47"/>
    </row>
    <row r="218" spans="1:10" x14ac:dyDescent="0.2">
      <c r="A218" s="16" t="s">
        <v>16</v>
      </c>
      <c r="B218" s="3" t="s">
        <v>17</v>
      </c>
      <c r="C218" s="4">
        <v>0</v>
      </c>
      <c r="D218" s="4">
        <v>17120</v>
      </c>
      <c r="E218" s="10"/>
      <c r="F218" s="7">
        <f t="shared" si="12"/>
        <v>0</v>
      </c>
      <c r="G218" s="43"/>
      <c r="H218" s="6">
        <f t="shared" si="14"/>
        <v>-17120</v>
      </c>
      <c r="I218" s="50">
        <f t="shared" si="15"/>
        <v>-100</v>
      </c>
      <c r="J218" s="47"/>
    </row>
    <row r="219" spans="1:10" s="8" customFormat="1" x14ac:dyDescent="0.2">
      <c r="A219" s="15" t="s">
        <v>80</v>
      </c>
      <c r="B219" s="12" t="s">
        <v>81</v>
      </c>
      <c r="C219" s="9">
        <v>0</v>
      </c>
      <c r="D219" s="9">
        <v>18312900</v>
      </c>
      <c r="E219" s="10"/>
      <c r="F219" s="13">
        <f t="shared" si="12"/>
        <v>0</v>
      </c>
      <c r="G219" s="42"/>
      <c r="H219" s="14">
        <f t="shared" si="14"/>
        <v>-18312900</v>
      </c>
      <c r="I219" s="48">
        <f t="shared" si="15"/>
        <v>-100</v>
      </c>
      <c r="J219" s="49"/>
    </row>
    <row r="220" spans="1:10" x14ac:dyDescent="0.2">
      <c r="A220" s="16" t="s">
        <v>4</v>
      </c>
      <c r="B220" s="3" t="s">
        <v>5</v>
      </c>
      <c r="C220" s="4">
        <v>0</v>
      </c>
      <c r="D220" s="4">
        <v>18312900</v>
      </c>
      <c r="E220" s="10"/>
      <c r="F220" s="7">
        <f t="shared" si="12"/>
        <v>0</v>
      </c>
      <c r="G220" s="43"/>
      <c r="H220" s="6">
        <f t="shared" si="14"/>
        <v>-18312900</v>
      </c>
      <c r="I220" s="50">
        <f t="shared" si="15"/>
        <v>-100</v>
      </c>
      <c r="J220" s="47"/>
    </row>
    <row r="221" spans="1:10" x14ac:dyDescent="0.2">
      <c r="A221" s="16" t="s">
        <v>6</v>
      </c>
      <c r="B221" s="3" t="s">
        <v>7</v>
      </c>
      <c r="C221" s="4">
        <v>0</v>
      </c>
      <c r="D221" s="4">
        <v>18312900</v>
      </c>
      <c r="E221" s="10"/>
      <c r="F221" s="7">
        <f t="shared" si="12"/>
        <v>0</v>
      </c>
      <c r="G221" s="43"/>
      <c r="H221" s="6">
        <f t="shared" si="14"/>
        <v>-18312900</v>
      </c>
      <c r="I221" s="50">
        <f t="shared" si="15"/>
        <v>-100</v>
      </c>
      <c r="J221" s="47"/>
    </row>
    <row r="222" spans="1:10" x14ac:dyDescent="0.2">
      <c r="A222" s="16" t="s">
        <v>8</v>
      </c>
      <c r="B222" s="3" t="s">
        <v>9</v>
      </c>
      <c r="C222" s="4">
        <v>0</v>
      </c>
      <c r="D222" s="4">
        <v>15010570</v>
      </c>
      <c r="E222" s="10"/>
      <c r="F222" s="7">
        <f t="shared" si="12"/>
        <v>0</v>
      </c>
      <c r="G222" s="43"/>
      <c r="H222" s="6">
        <f t="shared" si="14"/>
        <v>-15010570</v>
      </c>
      <c r="I222" s="50">
        <f t="shared" si="15"/>
        <v>-100</v>
      </c>
      <c r="J222" s="47"/>
    </row>
    <row r="223" spans="1:10" x14ac:dyDescent="0.2">
      <c r="A223" s="16" t="s">
        <v>10</v>
      </c>
      <c r="B223" s="3" t="s">
        <v>11</v>
      </c>
      <c r="C223" s="4">
        <v>0</v>
      </c>
      <c r="D223" s="4">
        <v>15010570</v>
      </c>
      <c r="E223" s="10"/>
      <c r="F223" s="7">
        <f t="shared" si="12"/>
        <v>0</v>
      </c>
      <c r="G223" s="43"/>
      <c r="H223" s="6">
        <f t="shared" si="14"/>
        <v>-15010570</v>
      </c>
      <c r="I223" s="50">
        <f t="shared" si="15"/>
        <v>-100</v>
      </c>
      <c r="J223" s="47"/>
    </row>
    <row r="224" spans="1:10" x14ac:dyDescent="0.2">
      <c r="A224" s="16" t="s">
        <v>12</v>
      </c>
      <c r="B224" s="3" t="s">
        <v>13</v>
      </c>
      <c r="C224" s="4">
        <v>0</v>
      </c>
      <c r="D224" s="4">
        <v>3302330</v>
      </c>
      <c r="E224" s="10"/>
      <c r="F224" s="7">
        <f t="shared" si="12"/>
        <v>0</v>
      </c>
      <c r="G224" s="43"/>
      <c r="H224" s="6">
        <f t="shared" si="14"/>
        <v>-3302330</v>
      </c>
      <c r="I224" s="50">
        <f t="shared" si="15"/>
        <v>-100</v>
      </c>
      <c r="J224" s="47"/>
    </row>
    <row r="225" spans="1:10" s="8" customFormat="1" x14ac:dyDescent="0.2">
      <c r="A225" s="15" t="s">
        <v>82</v>
      </c>
      <c r="B225" s="12" t="s">
        <v>83</v>
      </c>
      <c r="C225" s="9">
        <v>0</v>
      </c>
      <c r="D225" s="9">
        <v>4072400</v>
      </c>
      <c r="E225" s="10"/>
      <c r="F225" s="13">
        <f t="shared" si="12"/>
        <v>0</v>
      </c>
      <c r="G225" s="42"/>
      <c r="H225" s="14">
        <f t="shared" si="14"/>
        <v>-4072400</v>
      </c>
      <c r="I225" s="48">
        <f t="shared" si="15"/>
        <v>-100</v>
      </c>
      <c r="J225" s="49"/>
    </row>
    <row r="226" spans="1:10" x14ac:dyDescent="0.2">
      <c r="A226" s="16" t="s">
        <v>4</v>
      </c>
      <c r="B226" s="3" t="s">
        <v>5</v>
      </c>
      <c r="C226" s="4">
        <v>0</v>
      </c>
      <c r="D226" s="4">
        <v>4072400</v>
      </c>
      <c r="E226" s="10"/>
      <c r="F226" s="7">
        <f t="shared" si="12"/>
        <v>0</v>
      </c>
      <c r="G226" s="43"/>
      <c r="H226" s="6">
        <f t="shared" si="14"/>
        <v>-4072400</v>
      </c>
      <c r="I226" s="50">
        <f t="shared" si="15"/>
        <v>-100</v>
      </c>
      <c r="J226" s="47"/>
    </row>
    <row r="227" spans="1:10" x14ac:dyDescent="0.2">
      <c r="A227" s="16" t="s">
        <v>14</v>
      </c>
      <c r="B227" s="3" t="s">
        <v>15</v>
      </c>
      <c r="C227" s="4">
        <v>0</v>
      </c>
      <c r="D227" s="4">
        <v>4072400</v>
      </c>
      <c r="E227" s="10"/>
      <c r="F227" s="7">
        <f t="shared" si="12"/>
        <v>0</v>
      </c>
      <c r="G227" s="43"/>
      <c r="H227" s="6">
        <f t="shared" si="14"/>
        <v>-4072400</v>
      </c>
      <c r="I227" s="50">
        <f t="shared" si="15"/>
        <v>-100</v>
      </c>
      <c r="J227" s="47"/>
    </row>
    <row r="228" spans="1:10" x14ac:dyDescent="0.2">
      <c r="A228" s="16" t="s">
        <v>42</v>
      </c>
      <c r="B228" s="3" t="s">
        <v>43</v>
      </c>
      <c r="C228" s="4">
        <v>0</v>
      </c>
      <c r="D228" s="4">
        <v>4072400</v>
      </c>
      <c r="E228" s="10"/>
      <c r="F228" s="7">
        <f t="shared" si="12"/>
        <v>0</v>
      </c>
      <c r="G228" s="43"/>
      <c r="H228" s="6">
        <f t="shared" si="14"/>
        <v>-4072400</v>
      </c>
      <c r="I228" s="50">
        <f t="shared" si="15"/>
        <v>-100</v>
      </c>
      <c r="J228" s="47"/>
    </row>
    <row r="229" spans="1:10" s="8" customFormat="1" x14ac:dyDescent="0.2">
      <c r="A229" s="15" t="s">
        <v>84</v>
      </c>
      <c r="B229" s="12" t="s">
        <v>85</v>
      </c>
      <c r="C229" s="9">
        <v>15156600</v>
      </c>
      <c r="D229" s="9">
        <v>13927910</v>
      </c>
      <c r="E229" s="9">
        <v>17258810</v>
      </c>
      <c r="F229" s="13">
        <f t="shared" si="12"/>
        <v>2102210</v>
      </c>
      <c r="G229" s="42">
        <f t="shared" si="13"/>
        <v>13.869931251072146</v>
      </c>
      <c r="H229" s="14">
        <f t="shared" si="14"/>
        <v>3330900</v>
      </c>
      <c r="I229" s="48">
        <f t="shared" si="15"/>
        <v>23.915289515799572</v>
      </c>
      <c r="J229" s="49"/>
    </row>
    <row r="230" spans="1:10" x14ac:dyDescent="0.2">
      <c r="A230" s="16" t="s">
        <v>4</v>
      </c>
      <c r="B230" s="3" t="s">
        <v>5</v>
      </c>
      <c r="C230" s="4">
        <v>15156600</v>
      </c>
      <c r="D230" s="4">
        <v>13927910</v>
      </c>
      <c r="E230" s="10">
        <v>15049400</v>
      </c>
      <c r="F230" s="7">
        <f t="shared" si="12"/>
        <v>-107200</v>
      </c>
      <c r="G230" s="43">
        <f t="shared" si="13"/>
        <v>-0.70728263594737939</v>
      </c>
      <c r="H230" s="6">
        <f t="shared" si="14"/>
        <v>1121490</v>
      </c>
      <c r="I230" s="50">
        <f t="shared" si="15"/>
        <v>8.0521054486997627</v>
      </c>
      <c r="J230" s="47"/>
    </row>
    <row r="231" spans="1:10" x14ac:dyDescent="0.2">
      <c r="A231" s="16" t="s">
        <v>86</v>
      </c>
      <c r="B231" s="3" t="s">
        <v>87</v>
      </c>
      <c r="C231" s="4">
        <v>15156600</v>
      </c>
      <c r="D231" s="4">
        <v>13927910</v>
      </c>
      <c r="E231" s="10">
        <v>15049400</v>
      </c>
      <c r="F231" s="7">
        <f t="shared" si="12"/>
        <v>-107200</v>
      </c>
      <c r="G231" s="43">
        <f t="shared" si="13"/>
        <v>-0.70728263594737939</v>
      </c>
      <c r="H231" s="6">
        <f t="shared" si="14"/>
        <v>1121490</v>
      </c>
      <c r="I231" s="50">
        <f t="shared" si="15"/>
        <v>8.0521054486997627</v>
      </c>
      <c r="J231" s="47"/>
    </row>
    <row r="232" spans="1:10" x14ac:dyDescent="0.2">
      <c r="A232" s="16" t="s">
        <v>88</v>
      </c>
      <c r="B232" s="3" t="s">
        <v>89</v>
      </c>
      <c r="C232" s="4">
        <v>15156600</v>
      </c>
      <c r="D232" s="4">
        <v>13927910</v>
      </c>
      <c r="E232" s="10">
        <v>15049400</v>
      </c>
      <c r="F232" s="7">
        <f t="shared" si="12"/>
        <v>-107200</v>
      </c>
      <c r="G232" s="43">
        <f t="shared" si="13"/>
        <v>-0.70728263594737939</v>
      </c>
      <c r="H232" s="6">
        <f t="shared" si="14"/>
        <v>1121490</v>
      </c>
      <c r="I232" s="50">
        <f t="shared" si="15"/>
        <v>8.0521054486997627</v>
      </c>
      <c r="J232" s="47"/>
    </row>
    <row r="233" spans="1:10" x14ac:dyDescent="0.2">
      <c r="A233" s="16" t="s">
        <v>167</v>
      </c>
      <c r="B233" s="3" t="s">
        <v>168</v>
      </c>
      <c r="C233" s="4"/>
      <c r="D233" s="3"/>
      <c r="E233" s="10">
        <v>2209410</v>
      </c>
      <c r="F233" s="7">
        <f t="shared" si="12"/>
        <v>2209410</v>
      </c>
      <c r="G233" s="43"/>
      <c r="H233" s="6">
        <f t="shared" si="14"/>
        <v>2209410</v>
      </c>
      <c r="I233" s="50"/>
      <c r="J233" s="47"/>
    </row>
    <row r="234" spans="1:10" x14ac:dyDescent="0.2">
      <c r="A234" s="16" t="s">
        <v>177</v>
      </c>
      <c r="B234" s="3" t="s">
        <v>178</v>
      </c>
      <c r="C234" s="4"/>
      <c r="D234" s="3"/>
      <c r="E234" s="10">
        <v>2209410</v>
      </c>
      <c r="F234" s="7">
        <f t="shared" si="12"/>
        <v>2209410</v>
      </c>
      <c r="G234" s="43"/>
      <c r="H234" s="6">
        <f t="shared" si="14"/>
        <v>2209410</v>
      </c>
      <c r="I234" s="50"/>
      <c r="J234" s="47"/>
    </row>
    <row r="235" spans="1:10" x14ac:dyDescent="0.2">
      <c r="A235" s="16" t="s">
        <v>179</v>
      </c>
      <c r="B235" s="3" t="s">
        <v>180</v>
      </c>
      <c r="C235" s="4"/>
      <c r="D235" s="3"/>
      <c r="E235" s="10">
        <v>2209410</v>
      </c>
      <c r="F235" s="7">
        <f t="shared" si="12"/>
        <v>2209410</v>
      </c>
      <c r="G235" s="43"/>
      <c r="H235" s="6">
        <f t="shared" si="14"/>
        <v>2209410</v>
      </c>
      <c r="I235" s="50"/>
      <c r="J235" s="47"/>
    </row>
    <row r="236" spans="1:10" s="8" customFormat="1" x14ac:dyDescent="0.2">
      <c r="A236" s="15" t="s">
        <v>90</v>
      </c>
      <c r="B236" s="12" t="s">
        <v>91</v>
      </c>
      <c r="C236" s="9">
        <v>329800</v>
      </c>
      <c r="D236" s="9">
        <v>1319430</v>
      </c>
      <c r="E236" s="9">
        <v>136100</v>
      </c>
      <c r="F236" s="13">
        <f t="shared" si="12"/>
        <v>-193700</v>
      </c>
      <c r="G236" s="42">
        <f t="shared" si="13"/>
        <v>-58.732565191024868</v>
      </c>
      <c r="H236" s="14">
        <f t="shared" si="14"/>
        <v>-1183330</v>
      </c>
      <c r="I236" s="48">
        <f t="shared" si="15"/>
        <v>-89.684939708813658</v>
      </c>
      <c r="J236" s="49"/>
    </row>
    <row r="237" spans="1:10" x14ac:dyDescent="0.2">
      <c r="A237" s="16" t="s">
        <v>4</v>
      </c>
      <c r="B237" s="3" t="s">
        <v>5</v>
      </c>
      <c r="C237" s="4">
        <v>329800</v>
      </c>
      <c r="D237" s="4">
        <v>1319430</v>
      </c>
      <c r="E237" s="10">
        <v>136100</v>
      </c>
      <c r="F237" s="7">
        <f t="shared" si="12"/>
        <v>-193700</v>
      </c>
      <c r="G237" s="43">
        <f t="shared" si="13"/>
        <v>-58.732565191024868</v>
      </c>
      <c r="H237" s="6">
        <f t="shared" si="14"/>
        <v>-1183330</v>
      </c>
      <c r="I237" s="50">
        <f t="shared" si="15"/>
        <v>-89.684939708813658</v>
      </c>
      <c r="J237" s="47"/>
    </row>
    <row r="238" spans="1:10" x14ac:dyDescent="0.2">
      <c r="A238" s="16" t="s">
        <v>86</v>
      </c>
      <c r="B238" s="3" t="s">
        <v>87</v>
      </c>
      <c r="C238" s="4">
        <v>329800</v>
      </c>
      <c r="D238" s="4">
        <v>1319430</v>
      </c>
      <c r="E238" s="10">
        <v>136100</v>
      </c>
      <c r="F238" s="7">
        <f t="shared" si="12"/>
        <v>-193700</v>
      </c>
      <c r="G238" s="43">
        <f t="shared" si="13"/>
        <v>-58.732565191024868</v>
      </c>
      <c r="H238" s="6">
        <f t="shared" si="14"/>
        <v>-1183330</v>
      </c>
      <c r="I238" s="50">
        <f t="shared" si="15"/>
        <v>-89.684939708813658</v>
      </c>
      <c r="J238" s="47"/>
    </row>
    <row r="239" spans="1:10" x14ac:dyDescent="0.2">
      <c r="A239" s="16" t="s">
        <v>88</v>
      </c>
      <c r="B239" s="3" t="s">
        <v>89</v>
      </c>
      <c r="C239" s="4">
        <v>329800</v>
      </c>
      <c r="D239" s="4">
        <v>1319430</v>
      </c>
      <c r="E239" s="10">
        <v>136100</v>
      </c>
      <c r="F239" s="7">
        <f t="shared" si="12"/>
        <v>-193700</v>
      </c>
      <c r="G239" s="43">
        <f t="shared" si="13"/>
        <v>-58.732565191024868</v>
      </c>
      <c r="H239" s="6">
        <f t="shared" si="14"/>
        <v>-1183330</v>
      </c>
      <c r="I239" s="50">
        <f t="shared" si="15"/>
        <v>-89.684939708813658</v>
      </c>
      <c r="J239" s="47"/>
    </row>
    <row r="240" spans="1:10" s="8" customFormat="1" x14ac:dyDescent="0.2">
      <c r="A240" s="15" t="s">
        <v>92</v>
      </c>
      <c r="B240" s="12" t="s">
        <v>93</v>
      </c>
      <c r="C240" s="9">
        <v>1520300</v>
      </c>
      <c r="D240" s="9">
        <v>1648700</v>
      </c>
      <c r="E240" s="9">
        <v>1557000</v>
      </c>
      <c r="F240" s="13">
        <f t="shared" si="12"/>
        <v>36700</v>
      </c>
      <c r="G240" s="42">
        <f t="shared" si="13"/>
        <v>2.4139972373873491</v>
      </c>
      <c r="H240" s="14">
        <f t="shared" si="14"/>
        <v>-91700</v>
      </c>
      <c r="I240" s="48">
        <f t="shared" si="15"/>
        <v>-5.5619579062291535</v>
      </c>
      <c r="J240" s="49"/>
    </row>
    <row r="241" spans="1:10" x14ac:dyDescent="0.2">
      <c r="A241" s="16" t="s">
        <v>4</v>
      </c>
      <c r="B241" s="3" t="s">
        <v>5</v>
      </c>
      <c r="C241" s="4">
        <v>1520300</v>
      </c>
      <c r="D241" s="4">
        <v>1648700</v>
      </c>
      <c r="E241" s="10">
        <v>1557000</v>
      </c>
      <c r="F241" s="7">
        <f t="shared" si="12"/>
        <v>36700</v>
      </c>
      <c r="G241" s="43">
        <f t="shared" si="13"/>
        <v>2.4139972373873491</v>
      </c>
      <c r="H241" s="6">
        <f t="shared" si="14"/>
        <v>-91700</v>
      </c>
      <c r="I241" s="50">
        <f t="shared" si="15"/>
        <v>-5.5619579062291535</v>
      </c>
      <c r="J241" s="47"/>
    </row>
    <row r="242" spans="1:10" x14ac:dyDescent="0.2">
      <c r="A242" s="16" t="s">
        <v>86</v>
      </c>
      <c r="B242" s="3" t="s">
        <v>87</v>
      </c>
      <c r="C242" s="4">
        <v>1520300</v>
      </c>
      <c r="D242" s="4">
        <v>1648700</v>
      </c>
      <c r="E242" s="10">
        <v>1557000</v>
      </c>
      <c r="F242" s="7">
        <f t="shared" si="12"/>
        <v>36700</v>
      </c>
      <c r="G242" s="43">
        <f t="shared" si="13"/>
        <v>2.4139972373873491</v>
      </c>
      <c r="H242" s="6">
        <f t="shared" si="14"/>
        <v>-91700</v>
      </c>
      <c r="I242" s="50">
        <f t="shared" si="15"/>
        <v>-5.5619579062291535</v>
      </c>
      <c r="J242" s="47"/>
    </row>
    <row r="243" spans="1:10" x14ac:dyDescent="0.2">
      <c r="A243" s="16" t="s">
        <v>88</v>
      </c>
      <c r="B243" s="3" t="s">
        <v>89</v>
      </c>
      <c r="C243" s="4">
        <v>1520300</v>
      </c>
      <c r="D243" s="4">
        <v>1648700</v>
      </c>
      <c r="E243" s="10">
        <v>1557000</v>
      </c>
      <c r="F243" s="7">
        <f t="shared" si="12"/>
        <v>36700</v>
      </c>
      <c r="G243" s="43">
        <f t="shared" si="13"/>
        <v>2.4139972373873491</v>
      </c>
      <c r="H243" s="6">
        <f t="shared" si="14"/>
        <v>-91700</v>
      </c>
      <c r="I243" s="50">
        <f t="shared" si="15"/>
        <v>-5.5619579062291535</v>
      </c>
      <c r="J243" s="47"/>
    </row>
    <row r="244" spans="1:10" s="8" customFormat="1" x14ac:dyDescent="0.2">
      <c r="A244" s="15" t="s">
        <v>94</v>
      </c>
      <c r="B244" s="12" t="s">
        <v>95</v>
      </c>
      <c r="C244" s="9">
        <v>2284300</v>
      </c>
      <c r="D244" s="9">
        <v>2334800</v>
      </c>
      <c r="E244" s="9">
        <v>3213300</v>
      </c>
      <c r="F244" s="13">
        <f t="shared" si="12"/>
        <v>929000</v>
      </c>
      <c r="G244" s="42">
        <f t="shared" si="13"/>
        <v>40.668913890469724</v>
      </c>
      <c r="H244" s="14">
        <f t="shared" si="14"/>
        <v>878500</v>
      </c>
      <c r="I244" s="48">
        <f t="shared" si="15"/>
        <v>37.62634915196162</v>
      </c>
      <c r="J244" s="49"/>
    </row>
    <row r="245" spans="1:10" x14ac:dyDescent="0.2">
      <c r="A245" s="16" t="s">
        <v>4</v>
      </c>
      <c r="B245" s="3" t="s">
        <v>5</v>
      </c>
      <c r="C245" s="4">
        <v>2284300</v>
      </c>
      <c r="D245" s="4">
        <v>2334800</v>
      </c>
      <c r="E245" s="10">
        <v>3213300</v>
      </c>
      <c r="F245" s="7">
        <f t="shared" si="12"/>
        <v>929000</v>
      </c>
      <c r="G245" s="43">
        <f t="shared" si="13"/>
        <v>40.668913890469724</v>
      </c>
      <c r="H245" s="6">
        <f t="shared" si="14"/>
        <v>878500</v>
      </c>
      <c r="I245" s="50">
        <f t="shared" si="15"/>
        <v>37.62634915196162</v>
      </c>
      <c r="J245" s="47"/>
    </row>
    <row r="246" spans="1:10" x14ac:dyDescent="0.2">
      <c r="A246" s="16" t="s">
        <v>86</v>
      </c>
      <c r="B246" s="3" t="s">
        <v>87</v>
      </c>
      <c r="C246" s="4">
        <v>2154300</v>
      </c>
      <c r="D246" s="4">
        <v>2204800</v>
      </c>
      <c r="E246" s="10">
        <v>2933300</v>
      </c>
      <c r="F246" s="7">
        <f t="shared" si="12"/>
        <v>779000</v>
      </c>
      <c r="G246" s="43">
        <f t="shared" si="13"/>
        <v>36.160237664206477</v>
      </c>
      <c r="H246" s="6">
        <f t="shared" si="14"/>
        <v>728500</v>
      </c>
      <c r="I246" s="50">
        <f t="shared" si="15"/>
        <v>33.041545718432531</v>
      </c>
      <c r="J246" s="47"/>
    </row>
    <row r="247" spans="1:10" x14ac:dyDescent="0.2">
      <c r="A247" s="16" t="s">
        <v>88</v>
      </c>
      <c r="B247" s="3" t="s">
        <v>89</v>
      </c>
      <c r="C247" s="4">
        <v>2154300</v>
      </c>
      <c r="D247" s="4">
        <v>2204800</v>
      </c>
      <c r="E247" s="10">
        <v>2933300</v>
      </c>
      <c r="F247" s="7">
        <f t="shared" si="12"/>
        <v>779000</v>
      </c>
      <c r="G247" s="43">
        <f t="shared" si="13"/>
        <v>36.160237664206477</v>
      </c>
      <c r="H247" s="6">
        <f t="shared" si="14"/>
        <v>728500</v>
      </c>
      <c r="I247" s="50">
        <f t="shared" si="15"/>
        <v>33.041545718432531</v>
      </c>
      <c r="J247" s="47"/>
    </row>
    <row r="248" spans="1:10" x14ac:dyDescent="0.2">
      <c r="A248" s="16" t="s">
        <v>62</v>
      </c>
      <c r="B248" s="3" t="s">
        <v>63</v>
      </c>
      <c r="C248" s="4">
        <v>130000</v>
      </c>
      <c r="D248" s="4">
        <v>130000</v>
      </c>
      <c r="E248" s="10">
        <v>280000</v>
      </c>
      <c r="F248" s="7">
        <f t="shared" si="12"/>
        <v>150000</v>
      </c>
      <c r="G248" s="43">
        <f t="shared" si="13"/>
        <v>115.38461538461539</v>
      </c>
      <c r="H248" s="6">
        <f t="shared" si="14"/>
        <v>150000</v>
      </c>
      <c r="I248" s="50">
        <f t="shared" si="15"/>
        <v>115.38461538461539</v>
      </c>
      <c r="J248" s="47"/>
    </row>
    <row r="249" spans="1:10" x14ac:dyDescent="0.2">
      <c r="A249" s="16" t="s">
        <v>64</v>
      </c>
      <c r="B249" s="3" t="s">
        <v>65</v>
      </c>
      <c r="C249" s="4">
        <v>130000</v>
      </c>
      <c r="D249" s="4">
        <v>130000</v>
      </c>
      <c r="E249" s="10">
        <v>280000</v>
      </c>
      <c r="F249" s="7">
        <f t="shared" si="12"/>
        <v>150000</v>
      </c>
      <c r="G249" s="43">
        <f t="shared" si="13"/>
        <v>115.38461538461539</v>
      </c>
      <c r="H249" s="6">
        <f t="shared" si="14"/>
        <v>150000</v>
      </c>
      <c r="I249" s="50">
        <f t="shared" si="15"/>
        <v>115.38461538461539</v>
      </c>
      <c r="J249" s="47"/>
    </row>
    <row r="250" spans="1:10" s="8" customFormat="1" x14ac:dyDescent="0.2">
      <c r="A250" s="15" t="s">
        <v>96</v>
      </c>
      <c r="B250" s="12" t="s">
        <v>97</v>
      </c>
      <c r="C250" s="9">
        <v>7900</v>
      </c>
      <c r="D250" s="9">
        <v>7900</v>
      </c>
      <c r="E250" s="9">
        <v>4780</v>
      </c>
      <c r="F250" s="13">
        <f t="shared" si="12"/>
        <v>-3120</v>
      </c>
      <c r="G250" s="42">
        <f t="shared" si="13"/>
        <v>-39.493670886075947</v>
      </c>
      <c r="H250" s="14">
        <f t="shared" si="14"/>
        <v>-3120</v>
      </c>
      <c r="I250" s="48">
        <f t="shared" si="15"/>
        <v>-39.493670886075947</v>
      </c>
      <c r="J250" s="49"/>
    </row>
    <row r="251" spans="1:10" x14ac:dyDescent="0.2">
      <c r="A251" s="16" t="s">
        <v>4</v>
      </c>
      <c r="B251" s="3" t="s">
        <v>5</v>
      </c>
      <c r="C251" s="4">
        <v>7900</v>
      </c>
      <c r="D251" s="4">
        <v>7900</v>
      </c>
      <c r="E251" s="10">
        <v>4780</v>
      </c>
      <c r="F251" s="7">
        <f t="shared" si="12"/>
        <v>-3120</v>
      </c>
      <c r="G251" s="43">
        <f t="shared" si="13"/>
        <v>-39.493670886075947</v>
      </c>
      <c r="H251" s="6">
        <f t="shared" si="14"/>
        <v>-3120</v>
      </c>
      <c r="I251" s="50">
        <f t="shared" si="15"/>
        <v>-39.493670886075947</v>
      </c>
      <c r="J251" s="47"/>
    </row>
    <row r="252" spans="1:10" x14ac:dyDescent="0.2">
      <c r="A252" s="16" t="s">
        <v>62</v>
      </c>
      <c r="B252" s="3" t="s">
        <v>63</v>
      </c>
      <c r="C252" s="4">
        <v>7900</v>
      </c>
      <c r="D252" s="4">
        <v>7900</v>
      </c>
      <c r="E252" s="10">
        <v>4780</v>
      </c>
      <c r="F252" s="7">
        <f t="shared" si="12"/>
        <v>-3120</v>
      </c>
      <c r="G252" s="43">
        <f t="shared" si="13"/>
        <v>-39.493670886075947</v>
      </c>
      <c r="H252" s="6">
        <f t="shared" si="14"/>
        <v>-3120</v>
      </c>
      <c r="I252" s="50">
        <f t="shared" si="15"/>
        <v>-39.493670886075947</v>
      </c>
      <c r="J252" s="47"/>
    </row>
    <row r="253" spans="1:10" x14ac:dyDescent="0.2">
      <c r="A253" s="16" t="s">
        <v>64</v>
      </c>
      <c r="B253" s="3" t="s">
        <v>65</v>
      </c>
      <c r="C253" s="4">
        <v>7900</v>
      </c>
      <c r="D253" s="4">
        <v>7900</v>
      </c>
      <c r="E253" s="10">
        <v>4780</v>
      </c>
      <c r="F253" s="7">
        <f t="shared" si="12"/>
        <v>-3120</v>
      </c>
      <c r="G253" s="43">
        <f t="shared" si="13"/>
        <v>-39.493670886075947</v>
      </c>
      <c r="H253" s="6">
        <f t="shared" si="14"/>
        <v>-3120</v>
      </c>
      <c r="I253" s="50">
        <f t="shared" si="15"/>
        <v>-39.493670886075947</v>
      </c>
      <c r="J253" s="47"/>
    </row>
    <row r="254" spans="1:10" s="8" customFormat="1" x14ac:dyDescent="0.2">
      <c r="A254" s="15" t="s">
        <v>98</v>
      </c>
      <c r="B254" s="12" t="s">
        <v>99</v>
      </c>
      <c r="C254" s="9">
        <v>2640000</v>
      </c>
      <c r="D254" s="9">
        <v>3605800</v>
      </c>
      <c r="E254" s="9">
        <v>3840000</v>
      </c>
      <c r="F254" s="13">
        <f t="shared" si="12"/>
        <v>1200000</v>
      </c>
      <c r="G254" s="42">
        <f t="shared" si="13"/>
        <v>45.454545454545467</v>
      </c>
      <c r="H254" s="14">
        <f t="shared" si="14"/>
        <v>234200</v>
      </c>
      <c r="I254" s="48">
        <f t="shared" si="15"/>
        <v>6.4950912418880762</v>
      </c>
      <c r="J254" s="49"/>
    </row>
    <row r="255" spans="1:10" x14ac:dyDescent="0.2">
      <c r="A255" s="16" t="s">
        <v>4</v>
      </c>
      <c r="B255" s="3" t="s">
        <v>5</v>
      </c>
      <c r="C255" s="4">
        <v>2640000</v>
      </c>
      <c r="D255" s="4">
        <v>3605800</v>
      </c>
      <c r="E255" s="10">
        <v>3840000</v>
      </c>
      <c r="F255" s="7">
        <f t="shared" si="12"/>
        <v>1200000</v>
      </c>
      <c r="G255" s="43">
        <f t="shared" si="13"/>
        <v>45.454545454545467</v>
      </c>
      <c r="H255" s="6">
        <f t="shared" si="14"/>
        <v>234200</v>
      </c>
      <c r="I255" s="50">
        <f t="shared" si="15"/>
        <v>6.4950912418880762</v>
      </c>
      <c r="J255" s="47"/>
    </row>
    <row r="256" spans="1:10" x14ac:dyDescent="0.2">
      <c r="A256" s="16" t="s">
        <v>86</v>
      </c>
      <c r="B256" s="3" t="s">
        <v>87</v>
      </c>
      <c r="C256" s="4">
        <v>2640000</v>
      </c>
      <c r="D256" s="4">
        <v>3605800</v>
      </c>
      <c r="E256" s="10">
        <v>3840000</v>
      </c>
      <c r="F256" s="7">
        <f t="shared" si="12"/>
        <v>1200000</v>
      </c>
      <c r="G256" s="43">
        <f t="shared" si="13"/>
        <v>45.454545454545467</v>
      </c>
      <c r="H256" s="6">
        <f t="shared" si="14"/>
        <v>234200</v>
      </c>
      <c r="I256" s="50">
        <f t="shared" si="15"/>
        <v>6.4950912418880762</v>
      </c>
      <c r="J256" s="47"/>
    </row>
    <row r="257" spans="1:10" x14ac:dyDescent="0.2">
      <c r="A257" s="16" t="s">
        <v>88</v>
      </c>
      <c r="B257" s="3" t="s">
        <v>89</v>
      </c>
      <c r="C257" s="4">
        <v>2640000</v>
      </c>
      <c r="D257" s="4">
        <v>3605800</v>
      </c>
      <c r="E257" s="10">
        <v>3840000</v>
      </c>
      <c r="F257" s="7">
        <f t="shared" si="12"/>
        <v>1200000</v>
      </c>
      <c r="G257" s="43">
        <f t="shared" si="13"/>
        <v>45.454545454545467</v>
      </c>
      <c r="H257" s="6">
        <f t="shared" si="14"/>
        <v>234200</v>
      </c>
      <c r="I257" s="50">
        <f t="shared" si="15"/>
        <v>6.4950912418880762</v>
      </c>
      <c r="J257" s="47"/>
    </row>
    <row r="258" spans="1:10" s="8" customFormat="1" x14ac:dyDescent="0.2">
      <c r="A258" s="15" t="s">
        <v>100</v>
      </c>
      <c r="B258" s="12" t="s">
        <v>101</v>
      </c>
      <c r="C258" s="9">
        <v>100000</v>
      </c>
      <c r="D258" s="9">
        <v>100000</v>
      </c>
      <c r="E258" s="9">
        <v>150000</v>
      </c>
      <c r="F258" s="13">
        <f t="shared" si="12"/>
        <v>50000</v>
      </c>
      <c r="G258" s="42">
        <f t="shared" si="13"/>
        <v>50</v>
      </c>
      <c r="H258" s="14">
        <f t="shared" si="14"/>
        <v>50000</v>
      </c>
      <c r="I258" s="48">
        <f t="shared" si="15"/>
        <v>50</v>
      </c>
      <c r="J258" s="49"/>
    </row>
    <row r="259" spans="1:10" x14ac:dyDescent="0.2">
      <c r="A259" s="16" t="s">
        <v>4</v>
      </c>
      <c r="B259" s="3" t="s">
        <v>5</v>
      </c>
      <c r="C259" s="4">
        <v>100000</v>
      </c>
      <c r="D259" s="4">
        <v>100000</v>
      </c>
      <c r="E259" s="10">
        <v>150000</v>
      </c>
      <c r="F259" s="7">
        <f t="shared" si="12"/>
        <v>50000</v>
      </c>
      <c r="G259" s="43">
        <f t="shared" si="13"/>
        <v>50</v>
      </c>
      <c r="H259" s="6">
        <f t="shared" si="14"/>
        <v>50000</v>
      </c>
      <c r="I259" s="50">
        <f t="shared" si="15"/>
        <v>50</v>
      </c>
      <c r="J259" s="47"/>
    </row>
    <row r="260" spans="1:10" x14ac:dyDescent="0.2">
      <c r="A260" s="16" t="s">
        <v>86</v>
      </c>
      <c r="B260" s="3" t="s">
        <v>87</v>
      </c>
      <c r="C260" s="4">
        <v>100000</v>
      </c>
      <c r="D260" s="4">
        <v>100000</v>
      </c>
      <c r="E260" s="10">
        <v>150000</v>
      </c>
      <c r="F260" s="7">
        <f t="shared" si="12"/>
        <v>50000</v>
      </c>
      <c r="G260" s="43">
        <f t="shared" si="13"/>
        <v>50</v>
      </c>
      <c r="H260" s="6">
        <f t="shared" si="14"/>
        <v>50000</v>
      </c>
      <c r="I260" s="50">
        <f t="shared" si="15"/>
        <v>50</v>
      </c>
      <c r="J260" s="47"/>
    </row>
    <row r="261" spans="1:10" x14ac:dyDescent="0.2">
      <c r="A261" s="16" t="s">
        <v>88</v>
      </c>
      <c r="B261" s="3" t="s">
        <v>89</v>
      </c>
      <c r="C261" s="4">
        <v>100000</v>
      </c>
      <c r="D261" s="4">
        <v>100000</v>
      </c>
      <c r="E261" s="10">
        <v>150000</v>
      </c>
      <c r="F261" s="7">
        <f t="shared" si="12"/>
        <v>50000</v>
      </c>
      <c r="G261" s="43">
        <f t="shared" si="13"/>
        <v>50</v>
      </c>
      <c r="H261" s="6">
        <f t="shared" si="14"/>
        <v>50000</v>
      </c>
      <c r="I261" s="50">
        <f t="shared" si="15"/>
        <v>50</v>
      </c>
      <c r="J261" s="47"/>
    </row>
    <row r="262" spans="1:10" s="8" customFormat="1" x14ac:dyDescent="0.2">
      <c r="A262" s="15" t="s">
        <v>102</v>
      </c>
      <c r="B262" s="12" t="s">
        <v>103</v>
      </c>
      <c r="C262" s="9">
        <v>9411640</v>
      </c>
      <c r="D262" s="9">
        <v>9611440</v>
      </c>
      <c r="E262" s="9">
        <v>10332730</v>
      </c>
      <c r="F262" s="13">
        <f t="shared" si="12"/>
        <v>921090</v>
      </c>
      <c r="G262" s="42">
        <f t="shared" si="13"/>
        <v>9.7867109239197418</v>
      </c>
      <c r="H262" s="14">
        <f t="shared" si="14"/>
        <v>721290</v>
      </c>
      <c r="I262" s="48">
        <f t="shared" si="15"/>
        <v>7.504494643882694</v>
      </c>
      <c r="J262" s="49"/>
    </row>
    <row r="263" spans="1:10" x14ac:dyDescent="0.2">
      <c r="A263" s="16" t="s">
        <v>4</v>
      </c>
      <c r="B263" s="3" t="s">
        <v>5</v>
      </c>
      <c r="C263" s="4">
        <v>9411640</v>
      </c>
      <c r="D263" s="4">
        <v>9611440</v>
      </c>
      <c r="E263" s="10">
        <v>10332730</v>
      </c>
      <c r="F263" s="7">
        <f t="shared" si="12"/>
        <v>921090</v>
      </c>
      <c r="G263" s="43">
        <f t="shared" si="13"/>
        <v>9.7867109239197418</v>
      </c>
      <c r="H263" s="6">
        <f t="shared" si="14"/>
        <v>721290</v>
      </c>
      <c r="I263" s="50">
        <f t="shared" si="15"/>
        <v>7.504494643882694</v>
      </c>
      <c r="J263" s="47"/>
    </row>
    <row r="264" spans="1:10" x14ac:dyDescent="0.2">
      <c r="A264" s="16" t="s">
        <v>6</v>
      </c>
      <c r="B264" s="3" t="s">
        <v>7</v>
      </c>
      <c r="C264" s="4">
        <v>8656350</v>
      </c>
      <c r="D264" s="4">
        <v>8642350</v>
      </c>
      <c r="E264" s="10">
        <v>9467890</v>
      </c>
      <c r="F264" s="7">
        <f t="shared" ref="F264:F327" si="16">E264-C264</f>
        <v>811540</v>
      </c>
      <c r="G264" s="43">
        <f t="shared" ref="G264:G326" si="17">E264/C264*100-100</f>
        <v>9.3750830315317586</v>
      </c>
      <c r="H264" s="6">
        <f t="shared" ref="H264:H327" si="18">E264-D264</f>
        <v>825540</v>
      </c>
      <c r="I264" s="50">
        <f t="shared" ref="I264:I326" si="19">E264/D264*100-100</f>
        <v>9.552262984026342</v>
      </c>
      <c r="J264" s="47"/>
    </row>
    <row r="265" spans="1:10" x14ac:dyDescent="0.2">
      <c r="A265" s="16" t="s">
        <v>8</v>
      </c>
      <c r="B265" s="3" t="s">
        <v>9</v>
      </c>
      <c r="C265" s="4">
        <v>7095370</v>
      </c>
      <c r="D265" s="4">
        <v>7095370</v>
      </c>
      <c r="E265" s="10">
        <v>7760570</v>
      </c>
      <c r="F265" s="7">
        <f t="shared" si="16"/>
        <v>665200</v>
      </c>
      <c r="G265" s="43">
        <f t="shared" si="17"/>
        <v>9.375127724135595</v>
      </c>
      <c r="H265" s="6">
        <f t="shared" si="18"/>
        <v>665200</v>
      </c>
      <c r="I265" s="50">
        <f t="shared" si="19"/>
        <v>9.375127724135595</v>
      </c>
      <c r="J265" s="47"/>
    </row>
    <row r="266" spans="1:10" x14ac:dyDescent="0.2">
      <c r="A266" s="16" t="s">
        <v>10</v>
      </c>
      <c r="B266" s="3" t="s">
        <v>11</v>
      </c>
      <c r="C266" s="4">
        <v>7095370</v>
      </c>
      <c r="D266" s="4">
        <v>7095370</v>
      </c>
      <c r="E266" s="10">
        <v>7760570</v>
      </c>
      <c r="F266" s="7">
        <f t="shared" si="16"/>
        <v>665200</v>
      </c>
      <c r="G266" s="43">
        <f t="shared" si="17"/>
        <v>9.375127724135595</v>
      </c>
      <c r="H266" s="6">
        <f t="shared" si="18"/>
        <v>665200</v>
      </c>
      <c r="I266" s="50">
        <f t="shared" si="19"/>
        <v>9.375127724135595</v>
      </c>
      <c r="J266" s="47"/>
    </row>
    <row r="267" spans="1:10" x14ac:dyDescent="0.2">
      <c r="A267" s="16" t="s">
        <v>12</v>
      </c>
      <c r="B267" s="3" t="s">
        <v>13</v>
      </c>
      <c r="C267" s="4">
        <v>1560980</v>
      </c>
      <c r="D267" s="4">
        <v>1546980</v>
      </c>
      <c r="E267" s="10">
        <v>1707320</v>
      </c>
      <c r="F267" s="7">
        <f t="shared" si="16"/>
        <v>146340</v>
      </c>
      <c r="G267" s="43">
        <f t="shared" si="17"/>
        <v>9.3748798831503279</v>
      </c>
      <c r="H267" s="6">
        <f t="shared" si="18"/>
        <v>160340</v>
      </c>
      <c r="I267" s="50">
        <f t="shared" si="19"/>
        <v>10.364710597422075</v>
      </c>
      <c r="J267" s="47"/>
    </row>
    <row r="268" spans="1:10" x14ac:dyDescent="0.2">
      <c r="A268" s="16" t="s">
        <v>14</v>
      </c>
      <c r="B268" s="3" t="s">
        <v>15</v>
      </c>
      <c r="C268" s="4">
        <v>655290</v>
      </c>
      <c r="D268" s="4">
        <v>869090</v>
      </c>
      <c r="E268" s="10">
        <v>763840</v>
      </c>
      <c r="F268" s="7">
        <f t="shared" si="16"/>
        <v>108550</v>
      </c>
      <c r="G268" s="43">
        <f t="shared" si="17"/>
        <v>16.565184879976798</v>
      </c>
      <c r="H268" s="6">
        <f t="shared" si="18"/>
        <v>-105250</v>
      </c>
      <c r="I268" s="50">
        <f t="shared" si="19"/>
        <v>-12.110368316284848</v>
      </c>
      <c r="J268" s="47"/>
    </row>
    <row r="269" spans="1:10" x14ac:dyDescent="0.2">
      <c r="A269" s="16" t="s">
        <v>16</v>
      </c>
      <c r="B269" s="3" t="s">
        <v>17</v>
      </c>
      <c r="C269" s="4">
        <v>273000</v>
      </c>
      <c r="D269" s="4">
        <v>482500</v>
      </c>
      <c r="E269" s="10">
        <v>386570</v>
      </c>
      <c r="F269" s="7">
        <f t="shared" si="16"/>
        <v>113570</v>
      </c>
      <c r="G269" s="43">
        <f t="shared" si="17"/>
        <v>41.600732600732613</v>
      </c>
      <c r="H269" s="6">
        <f t="shared" si="18"/>
        <v>-95930</v>
      </c>
      <c r="I269" s="50">
        <f t="shared" si="19"/>
        <v>-19.881865284974097</v>
      </c>
      <c r="J269" s="47"/>
    </row>
    <row r="270" spans="1:10" x14ac:dyDescent="0.2">
      <c r="A270" s="16" t="s">
        <v>18</v>
      </c>
      <c r="B270" s="3" t="s">
        <v>19</v>
      </c>
      <c r="C270" s="4">
        <v>103570</v>
      </c>
      <c r="D270" s="4">
        <v>87570</v>
      </c>
      <c r="E270" s="10">
        <v>69180</v>
      </c>
      <c r="F270" s="7">
        <f t="shared" si="16"/>
        <v>-34390</v>
      </c>
      <c r="G270" s="43">
        <f t="shared" si="17"/>
        <v>-33.204595925461049</v>
      </c>
      <c r="H270" s="6">
        <f t="shared" si="18"/>
        <v>-18390</v>
      </c>
      <c r="I270" s="50">
        <f t="shared" si="19"/>
        <v>-21.000342583076389</v>
      </c>
      <c r="J270" s="47"/>
    </row>
    <row r="271" spans="1:10" x14ac:dyDescent="0.2">
      <c r="A271" s="16" t="s">
        <v>20</v>
      </c>
      <c r="B271" s="3" t="s">
        <v>21</v>
      </c>
      <c r="C271" s="4">
        <v>1800</v>
      </c>
      <c r="D271" s="4">
        <v>8100</v>
      </c>
      <c r="E271" s="10">
        <v>7000</v>
      </c>
      <c r="F271" s="7">
        <f t="shared" si="16"/>
        <v>5200</v>
      </c>
      <c r="G271" s="43">
        <f t="shared" si="17"/>
        <v>288.88888888888886</v>
      </c>
      <c r="H271" s="6">
        <f t="shared" si="18"/>
        <v>-1100</v>
      </c>
      <c r="I271" s="50">
        <f t="shared" si="19"/>
        <v>-13.580246913580254</v>
      </c>
      <c r="J271" s="47"/>
    </row>
    <row r="272" spans="1:10" x14ac:dyDescent="0.2">
      <c r="A272" s="16" t="s">
        <v>22</v>
      </c>
      <c r="B272" s="3" t="s">
        <v>23</v>
      </c>
      <c r="C272" s="4">
        <v>268720</v>
      </c>
      <c r="D272" s="4">
        <v>282720</v>
      </c>
      <c r="E272" s="10">
        <v>301090</v>
      </c>
      <c r="F272" s="7">
        <f t="shared" si="16"/>
        <v>32370</v>
      </c>
      <c r="G272" s="43">
        <f t="shared" si="17"/>
        <v>12.045995832092899</v>
      </c>
      <c r="H272" s="6">
        <f t="shared" si="18"/>
        <v>18370</v>
      </c>
      <c r="I272" s="50">
        <f t="shared" si="19"/>
        <v>6.4975947934351836</v>
      </c>
      <c r="J272" s="47"/>
    </row>
    <row r="273" spans="1:10" x14ac:dyDescent="0.2">
      <c r="A273" s="16" t="s">
        <v>24</v>
      </c>
      <c r="B273" s="3" t="s">
        <v>25</v>
      </c>
      <c r="C273" s="4">
        <v>9780</v>
      </c>
      <c r="D273" s="4">
        <v>10350</v>
      </c>
      <c r="E273" s="10">
        <v>11890</v>
      </c>
      <c r="F273" s="7">
        <f t="shared" si="16"/>
        <v>2110</v>
      </c>
      <c r="G273" s="43">
        <f t="shared" si="17"/>
        <v>21.574642126789371</v>
      </c>
      <c r="H273" s="6">
        <f t="shared" si="18"/>
        <v>1540</v>
      </c>
      <c r="I273" s="50">
        <f t="shared" si="19"/>
        <v>14.879227053140085</v>
      </c>
      <c r="J273" s="47"/>
    </row>
    <row r="274" spans="1:10" x14ac:dyDescent="0.2">
      <c r="A274" s="16" t="s">
        <v>26</v>
      </c>
      <c r="B274" s="3" t="s">
        <v>27</v>
      </c>
      <c r="C274" s="4">
        <v>149630</v>
      </c>
      <c r="D274" s="4">
        <v>163060</v>
      </c>
      <c r="E274" s="10">
        <v>181070</v>
      </c>
      <c r="F274" s="7">
        <f t="shared" si="16"/>
        <v>31440</v>
      </c>
      <c r="G274" s="43">
        <f t="shared" si="17"/>
        <v>21.011829178640639</v>
      </c>
      <c r="H274" s="6">
        <f t="shared" si="18"/>
        <v>18010</v>
      </c>
      <c r="I274" s="50">
        <f t="shared" si="19"/>
        <v>11.045014105237328</v>
      </c>
      <c r="J274" s="47"/>
    </row>
    <row r="275" spans="1:10" x14ac:dyDescent="0.2">
      <c r="A275" s="16" t="s">
        <v>28</v>
      </c>
      <c r="B275" s="3" t="s">
        <v>29</v>
      </c>
      <c r="C275" s="4">
        <v>108640</v>
      </c>
      <c r="D275" s="4">
        <v>108640</v>
      </c>
      <c r="E275" s="10">
        <v>107460</v>
      </c>
      <c r="F275" s="7">
        <f t="shared" si="16"/>
        <v>-1180</v>
      </c>
      <c r="G275" s="43">
        <f t="shared" si="17"/>
        <v>-1.0861561119292986</v>
      </c>
      <c r="H275" s="6">
        <f t="shared" si="18"/>
        <v>-1180</v>
      </c>
      <c r="I275" s="50">
        <f t="shared" si="19"/>
        <v>-1.0861561119292986</v>
      </c>
      <c r="J275" s="47"/>
    </row>
    <row r="276" spans="1:10" x14ac:dyDescent="0.2">
      <c r="A276" s="16" t="s">
        <v>30</v>
      </c>
      <c r="B276" s="3" t="s">
        <v>31</v>
      </c>
      <c r="C276" s="4">
        <v>670</v>
      </c>
      <c r="D276" s="4">
        <v>670</v>
      </c>
      <c r="E276" s="10">
        <v>670</v>
      </c>
      <c r="F276" s="7">
        <f t="shared" si="16"/>
        <v>0</v>
      </c>
      <c r="G276" s="43">
        <f t="shared" si="17"/>
        <v>0</v>
      </c>
      <c r="H276" s="6">
        <f t="shared" si="18"/>
        <v>0</v>
      </c>
      <c r="I276" s="50">
        <f t="shared" si="19"/>
        <v>0</v>
      </c>
      <c r="J276" s="47"/>
    </row>
    <row r="277" spans="1:10" x14ac:dyDescent="0.2">
      <c r="A277" s="16" t="s">
        <v>46</v>
      </c>
      <c r="B277" s="3" t="s">
        <v>47</v>
      </c>
      <c r="C277" s="4">
        <v>8200</v>
      </c>
      <c r="D277" s="4">
        <v>8200</v>
      </c>
      <c r="E277" s="10"/>
      <c r="F277" s="7">
        <f t="shared" si="16"/>
        <v>-8200</v>
      </c>
      <c r="G277" s="43">
        <f t="shared" si="17"/>
        <v>-100</v>
      </c>
      <c r="H277" s="6">
        <f t="shared" si="18"/>
        <v>-8200</v>
      </c>
      <c r="I277" s="50">
        <f t="shared" si="19"/>
        <v>-100</v>
      </c>
      <c r="J277" s="47"/>
    </row>
    <row r="278" spans="1:10" x14ac:dyDescent="0.2">
      <c r="A278" s="16" t="s">
        <v>48</v>
      </c>
      <c r="B278" s="3" t="s">
        <v>49</v>
      </c>
      <c r="C278" s="4">
        <v>8200</v>
      </c>
      <c r="D278" s="4">
        <v>8200</v>
      </c>
      <c r="E278" s="10"/>
      <c r="F278" s="7">
        <f t="shared" si="16"/>
        <v>-8200</v>
      </c>
      <c r="G278" s="43">
        <f t="shared" si="17"/>
        <v>-100</v>
      </c>
      <c r="H278" s="6">
        <f t="shared" si="18"/>
        <v>-8200</v>
      </c>
      <c r="I278" s="50">
        <f t="shared" si="19"/>
        <v>-100</v>
      </c>
      <c r="J278" s="47"/>
    </row>
    <row r="279" spans="1:10" x14ac:dyDescent="0.2">
      <c r="A279" s="16" t="s">
        <v>62</v>
      </c>
      <c r="B279" s="3" t="s">
        <v>63</v>
      </c>
      <c r="C279" s="4">
        <v>98000</v>
      </c>
      <c r="D279" s="4">
        <v>98000</v>
      </c>
      <c r="E279" s="10">
        <v>100000</v>
      </c>
      <c r="F279" s="7">
        <f t="shared" si="16"/>
        <v>2000</v>
      </c>
      <c r="G279" s="43">
        <f t="shared" si="17"/>
        <v>2.0408163265306172</v>
      </c>
      <c r="H279" s="6">
        <f t="shared" si="18"/>
        <v>2000</v>
      </c>
      <c r="I279" s="50">
        <f t="shared" si="19"/>
        <v>2.0408163265306172</v>
      </c>
      <c r="J279" s="47"/>
    </row>
    <row r="280" spans="1:10" x14ac:dyDescent="0.2">
      <c r="A280" s="16" t="s">
        <v>64</v>
      </c>
      <c r="B280" s="3" t="s">
        <v>65</v>
      </c>
      <c r="C280" s="4">
        <v>98000</v>
      </c>
      <c r="D280" s="4">
        <v>98000</v>
      </c>
      <c r="E280" s="10">
        <v>100000</v>
      </c>
      <c r="F280" s="7">
        <f t="shared" si="16"/>
        <v>2000</v>
      </c>
      <c r="G280" s="43">
        <f t="shared" si="17"/>
        <v>2.0408163265306172</v>
      </c>
      <c r="H280" s="6">
        <f t="shared" si="18"/>
        <v>2000</v>
      </c>
      <c r="I280" s="50">
        <f t="shared" si="19"/>
        <v>2.0408163265306172</v>
      </c>
      <c r="J280" s="47"/>
    </row>
    <row r="281" spans="1:10" x14ac:dyDescent="0.2">
      <c r="A281" s="16" t="s">
        <v>32</v>
      </c>
      <c r="B281" s="3" t="s">
        <v>33</v>
      </c>
      <c r="C281" s="4">
        <v>2000</v>
      </c>
      <c r="D281" s="4">
        <v>2000</v>
      </c>
      <c r="E281" s="10">
        <v>1000</v>
      </c>
      <c r="F281" s="7">
        <f t="shared" si="16"/>
        <v>-1000</v>
      </c>
      <c r="G281" s="43">
        <f t="shared" si="17"/>
        <v>-50</v>
      </c>
      <c r="H281" s="6">
        <f t="shared" si="18"/>
        <v>-1000</v>
      </c>
      <c r="I281" s="50">
        <f t="shared" si="19"/>
        <v>-50</v>
      </c>
      <c r="J281" s="47"/>
    </row>
    <row r="282" spans="1:10" s="8" customFormat="1" x14ac:dyDescent="0.2">
      <c r="A282" s="15" t="s">
        <v>104</v>
      </c>
      <c r="B282" s="12" t="s">
        <v>105</v>
      </c>
      <c r="C282" s="9">
        <v>835200</v>
      </c>
      <c r="D282" s="9">
        <v>835200</v>
      </c>
      <c r="E282" s="9">
        <v>576000</v>
      </c>
      <c r="F282" s="13">
        <f t="shared" si="16"/>
        <v>-259200</v>
      </c>
      <c r="G282" s="42">
        <f t="shared" si="17"/>
        <v>-31.034482758620683</v>
      </c>
      <c r="H282" s="14">
        <f t="shared" si="18"/>
        <v>-259200</v>
      </c>
      <c r="I282" s="48">
        <f t="shared" si="19"/>
        <v>-31.034482758620683</v>
      </c>
      <c r="J282" s="49"/>
    </row>
    <row r="283" spans="1:10" x14ac:dyDescent="0.2">
      <c r="A283" s="16" t="s">
        <v>4</v>
      </c>
      <c r="B283" s="3" t="s">
        <v>5</v>
      </c>
      <c r="C283" s="4">
        <v>835200</v>
      </c>
      <c r="D283" s="4">
        <v>835200</v>
      </c>
      <c r="E283" s="10">
        <v>576000</v>
      </c>
      <c r="F283" s="7">
        <f t="shared" si="16"/>
        <v>-259200</v>
      </c>
      <c r="G283" s="43">
        <f t="shared" si="17"/>
        <v>-31.034482758620683</v>
      </c>
      <c r="H283" s="6">
        <f t="shared" si="18"/>
        <v>-259200</v>
      </c>
      <c r="I283" s="50">
        <f t="shared" si="19"/>
        <v>-31.034482758620683</v>
      </c>
      <c r="J283" s="47"/>
    </row>
    <row r="284" spans="1:10" x14ac:dyDescent="0.2">
      <c r="A284" s="16" t="s">
        <v>62</v>
      </c>
      <c r="B284" s="3" t="s">
        <v>63</v>
      </c>
      <c r="C284" s="4">
        <v>835200</v>
      </c>
      <c r="D284" s="4">
        <v>835200</v>
      </c>
      <c r="E284" s="10">
        <v>576000</v>
      </c>
      <c r="F284" s="7">
        <f t="shared" si="16"/>
        <v>-259200</v>
      </c>
      <c r="G284" s="43">
        <f t="shared" si="17"/>
        <v>-31.034482758620683</v>
      </c>
      <c r="H284" s="6">
        <f t="shared" si="18"/>
        <v>-259200</v>
      </c>
      <c r="I284" s="50">
        <f t="shared" si="19"/>
        <v>-31.034482758620683</v>
      </c>
      <c r="J284" s="47"/>
    </row>
    <row r="285" spans="1:10" x14ac:dyDescent="0.2">
      <c r="A285" s="16" t="s">
        <v>64</v>
      </c>
      <c r="B285" s="3" t="s">
        <v>65</v>
      </c>
      <c r="C285" s="4">
        <v>835200</v>
      </c>
      <c r="D285" s="4">
        <v>835200</v>
      </c>
      <c r="E285" s="10">
        <v>576000</v>
      </c>
      <c r="F285" s="7">
        <f t="shared" si="16"/>
        <v>-259200</v>
      </c>
      <c r="G285" s="43">
        <f t="shared" si="17"/>
        <v>-31.034482758620683</v>
      </c>
      <c r="H285" s="6">
        <f t="shared" si="18"/>
        <v>-259200</v>
      </c>
      <c r="I285" s="50">
        <f t="shared" si="19"/>
        <v>-31.034482758620683</v>
      </c>
      <c r="J285" s="47"/>
    </row>
    <row r="286" spans="1:10" s="8" customFormat="1" x14ac:dyDescent="0.2">
      <c r="A286" s="15" t="s">
        <v>106</v>
      </c>
      <c r="B286" s="12" t="s">
        <v>107</v>
      </c>
      <c r="C286" s="9">
        <v>65000</v>
      </c>
      <c r="D286" s="9">
        <v>115000</v>
      </c>
      <c r="E286" s="9">
        <v>100000</v>
      </c>
      <c r="F286" s="13">
        <f t="shared" si="16"/>
        <v>35000</v>
      </c>
      <c r="G286" s="42">
        <f t="shared" si="17"/>
        <v>53.846153846153868</v>
      </c>
      <c r="H286" s="14">
        <f t="shared" si="18"/>
        <v>-15000</v>
      </c>
      <c r="I286" s="48">
        <f t="shared" si="19"/>
        <v>-13.043478260869563</v>
      </c>
      <c r="J286" s="49"/>
    </row>
    <row r="287" spans="1:10" x14ac:dyDescent="0.2">
      <c r="A287" s="16" t="s">
        <v>4</v>
      </c>
      <c r="B287" s="3" t="s">
        <v>5</v>
      </c>
      <c r="C287" s="4">
        <v>65000</v>
      </c>
      <c r="D287" s="4">
        <v>115000</v>
      </c>
      <c r="E287" s="10">
        <v>100000</v>
      </c>
      <c r="F287" s="7">
        <f t="shared" si="16"/>
        <v>35000</v>
      </c>
      <c r="G287" s="43">
        <f t="shared" si="17"/>
        <v>53.846153846153868</v>
      </c>
      <c r="H287" s="6">
        <f t="shared" si="18"/>
        <v>-15000</v>
      </c>
      <c r="I287" s="50">
        <f t="shared" si="19"/>
        <v>-13.043478260869563</v>
      </c>
      <c r="J287" s="47"/>
    </row>
    <row r="288" spans="1:10" x14ac:dyDescent="0.2">
      <c r="A288" s="16" t="s">
        <v>86</v>
      </c>
      <c r="B288" s="3" t="s">
        <v>87</v>
      </c>
      <c r="C288" s="4">
        <v>65000</v>
      </c>
      <c r="D288" s="4">
        <v>115000</v>
      </c>
      <c r="E288" s="10">
        <v>100000</v>
      </c>
      <c r="F288" s="7">
        <f t="shared" si="16"/>
        <v>35000</v>
      </c>
      <c r="G288" s="43">
        <f t="shared" si="17"/>
        <v>53.846153846153868</v>
      </c>
      <c r="H288" s="6">
        <f t="shared" si="18"/>
        <v>-15000</v>
      </c>
      <c r="I288" s="50">
        <f t="shared" si="19"/>
        <v>-13.043478260869563</v>
      </c>
      <c r="J288" s="47"/>
    </row>
    <row r="289" spans="1:10" x14ac:dyDescent="0.2">
      <c r="A289" s="16" t="s">
        <v>88</v>
      </c>
      <c r="B289" s="3" t="s">
        <v>89</v>
      </c>
      <c r="C289" s="4">
        <v>65000</v>
      </c>
      <c r="D289" s="4">
        <v>115000</v>
      </c>
      <c r="E289" s="10">
        <v>100000</v>
      </c>
      <c r="F289" s="7">
        <f t="shared" si="16"/>
        <v>35000</v>
      </c>
      <c r="G289" s="43">
        <f t="shared" si="17"/>
        <v>53.846153846153868</v>
      </c>
      <c r="H289" s="6">
        <f t="shared" si="18"/>
        <v>-15000</v>
      </c>
      <c r="I289" s="50">
        <f t="shared" si="19"/>
        <v>-13.043478260869563</v>
      </c>
      <c r="J289" s="47"/>
    </row>
    <row r="290" spans="1:10" s="8" customFormat="1" x14ac:dyDescent="0.2">
      <c r="A290" s="15" t="s">
        <v>108</v>
      </c>
      <c r="B290" s="12" t="s">
        <v>109</v>
      </c>
      <c r="C290" s="9">
        <v>0</v>
      </c>
      <c r="D290" s="9">
        <v>53751</v>
      </c>
      <c r="E290" s="10"/>
      <c r="F290" s="13">
        <f t="shared" si="16"/>
        <v>0</v>
      </c>
      <c r="G290" s="42"/>
      <c r="H290" s="14">
        <f t="shared" si="18"/>
        <v>-53751</v>
      </c>
      <c r="I290" s="48">
        <f t="shared" si="19"/>
        <v>-100</v>
      </c>
      <c r="J290" s="49"/>
    </row>
    <row r="291" spans="1:10" x14ac:dyDescent="0.2">
      <c r="A291" s="16" t="s">
        <v>4</v>
      </c>
      <c r="B291" s="3" t="s">
        <v>5</v>
      </c>
      <c r="C291" s="4">
        <v>0</v>
      </c>
      <c r="D291" s="4">
        <v>53751</v>
      </c>
      <c r="E291" s="10"/>
      <c r="F291" s="7">
        <f t="shared" si="16"/>
        <v>0</v>
      </c>
      <c r="G291" s="43"/>
      <c r="H291" s="6">
        <f t="shared" si="18"/>
        <v>-53751</v>
      </c>
      <c r="I291" s="50">
        <f t="shared" si="19"/>
        <v>-100</v>
      </c>
      <c r="J291" s="47"/>
    </row>
    <row r="292" spans="1:10" x14ac:dyDescent="0.2">
      <c r="A292" s="16" t="s">
        <v>86</v>
      </c>
      <c r="B292" s="3" t="s">
        <v>87</v>
      </c>
      <c r="C292" s="4">
        <v>0</v>
      </c>
      <c r="D292" s="4">
        <v>53751</v>
      </c>
      <c r="E292" s="10"/>
      <c r="F292" s="7">
        <f t="shared" si="16"/>
        <v>0</v>
      </c>
      <c r="G292" s="43"/>
      <c r="H292" s="6">
        <f t="shared" si="18"/>
        <v>-53751</v>
      </c>
      <c r="I292" s="50">
        <f t="shared" si="19"/>
        <v>-100</v>
      </c>
      <c r="J292" s="47"/>
    </row>
    <row r="293" spans="1:10" x14ac:dyDescent="0.2">
      <c r="A293" s="16" t="s">
        <v>88</v>
      </c>
      <c r="B293" s="3" t="s">
        <v>89</v>
      </c>
      <c r="C293" s="4">
        <v>0</v>
      </c>
      <c r="D293" s="4">
        <v>53751</v>
      </c>
      <c r="E293" s="10"/>
      <c r="F293" s="7">
        <f t="shared" si="16"/>
        <v>0</v>
      </c>
      <c r="G293" s="43"/>
      <c r="H293" s="6">
        <f t="shared" si="18"/>
        <v>-53751</v>
      </c>
      <c r="I293" s="50">
        <f t="shared" si="19"/>
        <v>-100</v>
      </c>
      <c r="J293" s="47"/>
    </row>
    <row r="294" spans="1:10" s="8" customFormat="1" x14ac:dyDescent="0.2">
      <c r="A294" s="15" t="s">
        <v>110</v>
      </c>
      <c r="B294" s="12" t="s">
        <v>111</v>
      </c>
      <c r="C294" s="9">
        <v>813600</v>
      </c>
      <c r="D294" s="9">
        <v>978600</v>
      </c>
      <c r="E294" s="9">
        <v>979200</v>
      </c>
      <c r="F294" s="13">
        <f t="shared" si="16"/>
        <v>165600</v>
      </c>
      <c r="G294" s="42">
        <f t="shared" si="17"/>
        <v>20.353982300884965</v>
      </c>
      <c r="H294" s="14">
        <f t="shared" si="18"/>
        <v>600</v>
      </c>
      <c r="I294" s="48">
        <f t="shared" si="19"/>
        <v>6.1312078479460297E-2</v>
      </c>
      <c r="J294" s="49"/>
    </row>
    <row r="295" spans="1:10" x14ac:dyDescent="0.2">
      <c r="A295" s="16" t="s">
        <v>4</v>
      </c>
      <c r="B295" s="3" t="s">
        <v>5</v>
      </c>
      <c r="C295" s="4">
        <v>813600</v>
      </c>
      <c r="D295" s="4">
        <v>978600</v>
      </c>
      <c r="E295" s="10">
        <v>979200</v>
      </c>
      <c r="F295" s="7">
        <f t="shared" si="16"/>
        <v>165600</v>
      </c>
      <c r="G295" s="43">
        <f t="shared" si="17"/>
        <v>20.353982300884965</v>
      </c>
      <c r="H295" s="6">
        <f t="shared" si="18"/>
        <v>600</v>
      </c>
      <c r="I295" s="50">
        <f t="shared" si="19"/>
        <v>6.1312078479460297E-2</v>
      </c>
      <c r="J295" s="47"/>
    </row>
    <row r="296" spans="1:10" x14ac:dyDescent="0.2">
      <c r="A296" s="16" t="s">
        <v>62</v>
      </c>
      <c r="B296" s="3" t="s">
        <v>63</v>
      </c>
      <c r="C296" s="4">
        <v>813600</v>
      </c>
      <c r="D296" s="4">
        <v>978600</v>
      </c>
      <c r="E296" s="10">
        <v>979200</v>
      </c>
      <c r="F296" s="7">
        <f t="shared" si="16"/>
        <v>165600</v>
      </c>
      <c r="G296" s="43">
        <f t="shared" si="17"/>
        <v>20.353982300884965</v>
      </c>
      <c r="H296" s="6">
        <f t="shared" si="18"/>
        <v>600</v>
      </c>
      <c r="I296" s="50">
        <f t="shared" si="19"/>
        <v>6.1312078479460297E-2</v>
      </c>
      <c r="J296" s="47"/>
    </row>
    <row r="297" spans="1:10" x14ac:dyDescent="0.2">
      <c r="A297" s="16" t="s">
        <v>64</v>
      </c>
      <c r="B297" s="3" t="s">
        <v>65</v>
      </c>
      <c r="C297" s="4">
        <v>813600</v>
      </c>
      <c r="D297" s="4">
        <v>978600</v>
      </c>
      <c r="E297" s="10">
        <v>979200</v>
      </c>
      <c r="F297" s="7">
        <f t="shared" si="16"/>
        <v>165600</v>
      </c>
      <c r="G297" s="43">
        <f t="shared" si="17"/>
        <v>20.353982300884965</v>
      </c>
      <c r="H297" s="6">
        <f t="shared" si="18"/>
        <v>600</v>
      </c>
      <c r="I297" s="50">
        <f t="shared" si="19"/>
        <v>6.1312078479460297E-2</v>
      </c>
      <c r="J297" s="47"/>
    </row>
    <row r="298" spans="1:10" s="8" customFormat="1" x14ac:dyDescent="0.2">
      <c r="A298" s="15" t="s">
        <v>112</v>
      </c>
      <c r="B298" s="12" t="s">
        <v>113</v>
      </c>
      <c r="C298" s="9">
        <v>3394430</v>
      </c>
      <c r="D298" s="9">
        <v>10716000</v>
      </c>
      <c r="E298" s="9">
        <v>10205000</v>
      </c>
      <c r="F298" s="13">
        <f t="shared" si="16"/>
        <v>6810570</v>
      </c>
      <c r="G298" s="42">
        <f t="shared" si="17"/>
        <v>200.63957718969021</v>
      </c>
      <c r="H298" s="14">
        <f t="shared" si="18"/>
        <v>-511000</v>
      </c>
      <c r="I298" s="48">
        <f t="shared" si="19"/>
        <v>-4.7685703620753941</v>
      </c>
      <c r="J298" s="49"/>
    </row>
    <row r="299" spans="1:10" x14ac:dyDescent="0.2">
      <c r="A299" s="16" t="s">
        <v>4</v>
      </c>
      <c r="B299" s="3" t="s">
        <v>5</v>
      </c>
      <c r="C299" s="4">
        <v>3394430</v>
      </c>
      <c r="D299" s="4">
        <v>10716000</v>
      </c>
      <c r="E299" s="10">
        <v>9770000</v>
      </c>
      <c r="F299" s="7">
        <f t="shared" si="16"/>
        <v>6375570</v>
      </c>
      <c r="G299" s="43">
        <f t="shared" si="17"/>
        <v>187.82446537415706</v>
      </c>
      <c r="H299" s="6">
        <f t="shared" si="18"/>
        <v>-946000</v>
      </c>
      <c r="I299" s="50">
        <f t="shared" si="19"/>
        <v>-8.8279208659947699</v>
      </c>
      <c r="J299" s="47"/>
    </row>
    <row r="300" spans="1:10" x14ac:dyDescent="0.2">
      <c r="A300" s="16" t="s">
        <v>14</v>
      </c>
      <c r="B300" s="3" t="s">
        <v>15</v>
      </c>
      <c r="C300" s="4">
        <v>138000</v>
      </c>
      <c r="D300" s="4">
        <v>225000</v>
      </c>
      <c r="E300" s="10">
        <v>185000</v>
      </c>
      <c r="F300" s="7">
        <f t="shared" si="16"/>
        <v>47000</v>
      </c>
      <c r="G300" s="43">
        <f t="shared" si="17"/>
        <v>34.05797101449275</v>
      </c>
      <c r="H300" s="6">
        <f t="shared" si="18"/>
        <v>-40000</v>
      </c>
      <c r="I300" s="50">
        <f t="shared" si="19"/>
        <v>-17.777777777777786</v>
      </c>
      <c r="J300" s="47"/>
    </row>
    <row r="301" spans="1:10" x14ac:dyDescent="0.2">
      <c r="A301" s="16" t="s">
        <v>16</v>
      </c>
      <c r="B301" s="3" t="s">
        <v>17</v>
      </c>
      <c r="C301" s="4">
        <v>118000</v>
      </c>
      <c r="D301" s="4">
        <v>170000</v>
      </c>
      <c r="E301" s="10"/>
      <c r="F301" s="7">
        <f t="shared" si="16"/>
        <v>-118000</v>
      </c>
      <c r="G301" s="43">
        <f t="shared" si="17"/>
        <v>-100</v>
      </c>
      <c r="H301" s="6">
        <f t="shared" si="18"/>
        <v>-170000</v>
      </c>
      <c r="I301" s="50">
        <f t="shared" si="19"/>
        <v>-100</v>
      </c>
      <c r="J301" s="47"/>
    </row>
    <row r="302" spans="1:10" x14ac:dyDescent="0.2">
      <c r="A302" s="16" t="s">
        <v>18</v>
      </c>
      <c r="B302" s="3" t="s">
        <v>19</v>
      </c>
      <c r="C302" s="4">
        <v>20000</v>
      </c>
      <c r="D302" s="4">
        <v>55000</v>
      </c>
      <c r="E302" s="10">
        <v>185000</v>
      </c>
      <c r="F302" s="7">
        <f t="shared" si="16"/>
        <v>165000</v>
      </c>
      <c r="G302" s="43">
        <f t="shared" si="17"/>
        <v>825</v>
      </c>
      <c r="H302" s="6">
        <f t="shared" si="18"/>
        <v>130000</v>
      </c>
      <c r="I302" s="50">
        <f t="shared" si="19"/>
        <v>236.36363636363637</v>
      </c>
      <c r="J302" s="47"/>
    </row>
    <row r="303" spans="1:10" x14ac:dyDescent="0.2">
      <c r="A303" s="16" t="s">
        <v>86</v>
      </c>
      <c r="B303" s="3" t="s">
        <v>87</v>
      </c>
      <c r="C303" s="4">
        <v>80000</v>
      </c>
      <c r="D303" s="4">
        <v>230000</v>
      </c>
      <c r="E303" s="10">
        <v>100000</v>
      </c>
      <c r="F303" s="7">
        <f t="shared" si="16"/>
        <v>20000</v>
      </c>
      <c r="G303" s="43">
        <f t="shared" si="17"/>
        <v>25</v>
      </c>
      <c r="H303" s="6">
        <f t="shared" si="18"/>
        <v>-130000</v>
      </c>
      <c r="I303" s="50">
        <f t="shared" si="19"/>
        <v>-56.521739130434781</v>
      </c>
      <c r="J303" s="47"/>
    </row>
    <row r="304" spans="1:10" x14ac:dyDescent="0.2">
      <c r="A304" s="16" t="s">
        <v>88</v>
      </c>
      <c r="B304" s="3" t="s">
        <v>89</v>
      </c>
      <c r="C304" s="4">
        <v>80000</v>
      </c>
      <c r="D304" s="4">
        <v>230000</v>
      </c>
      <c r="E304" s="10">
        <v>100000</v>
      </c>
      <c r="F304" s="7">
        <f t="shared" si="16"/>
        <v>20000</v>
      </c>
      <c r="G304" s="43">
        <f t="shared" si="17"/>
        <v>25</v>
      </c>
      <c r="H304" s="6">
        <f t="shared" si="18"/>
        <v>-130000</v>
      </c>
      <c r="I304" s="50">
        <f t="shared" si="19"/>
        <v>-56.521739130434781</v>
      </c>
      <c r="J304" s="47"/>
    </row>
    <row r="305" spans="1:10" x14ac:dyDescent="0.2">
      <c r="A305" s="16" t="s">
        <v>62</v>
      </c>
      <c r="B305" s="3" t="s">
        <v>63</v>
      </c>
      <c r="C305" s="4">
        <v>3176430</v>
      </c>
      <c r="D305" s="4">
        <v>10261000</v>
      </c>
      <c r="E305" s="10">
        <v>9485000</v>
      </c>
      <c r="F305" s="7">
        <f t="shared" si="16"/>
        <v>6308570</v>
      </c>
      <c r="G305" s="43">
        <f t="shared" si="17"/>
        <v>198.60566736871266</v>
      </c>
      <c r="H305" s="6">
        <f t="shared" si="18"/>
        <v>-776000</v>
      </c>
      <c r="I305" s="50">
        <f t="shared" si="19"/>
        <v>-7.5626157294610579</v>
      </c>
      <c r="J305" s="47"/>
    </row>
    <row r="306" spans="1:10" x14ac:dyDescent="0.2">
      <c r="A306" s="16" t="s">
        <v>64</v>
      </c>
      <c r="B306" s="3" t="s">
        <v>65</v>
      </c>
      <c r="C306" s="4">
        <v>3176430</v>
      </c>
      <c r="D306" s="4">
        <v>10261000</v>
      </c>
      <c r="E306" s="10">
        <v>9485000</v>
      </c>
      <c r="F306" s="7">
        <f t="shared" si="16"/>
        <v>6308570</v>
      </c>
      <c r="G306" s="43">
        <f t="shared" si="17"/>
        <v>198.60566736871266</v>
      </c>
      <c r="H306" s="6">
        <f t="shared" si="18"/>
        <v>-776000</v>
      </c>
      <c r="I306" s="50">
        <f t="shared" si="19"/>
        <v>-7.5626157294610579</v>
      </c>
      <c r="J306" s="47"/>
    </row>
    <row r="307" spans="1:10" x14ac:dyDescent="0.2">
      <c r="A307" s="16" t="s">
        <v>167</v>
      </c>
      <c r="B307" s="3" t="s">
        <v>168</v>
      </c>
      <c r="C307" s="4"/>
      <c r="D307" s="3"/>
      <c r="E307" s="10">
        <v>435000</v>
      </c>
      <c r="F307" s="7">
        <f t="shared" si="16"/>
        <v>435000</v>
      </c>
      <c r="G307" s="43"/>
      <c r="H307" s="6">
        <f t="shared" si="18"/>
        <v>435000</v>
      </c>
      <c r="I307" s="50"/>
      <c r="J307" s="47"/>
    </row>
    <row r="308" spans="1:10" x14ac:dyDescent="0.2">
      <c r="A308" s="16" t="s">
        <v>177</v>
      </c>
      <c r="B308" s="3" t="s">
        <v>178</v>
      </c>
      <c r="C308" s="4"/>
      <c r="D308" s="3"/>
      <c r="E308" s="10">
        <v>435000</v>
      </c>
      <c r="F308" s="7">
        <f t="shared" si="16"/>
        <v>435000</v>
      </c>
      <c r="G308" s="43"/>
      <c r="H308" s="6">
        <f t="shared" si="18"/>
        <v>435000</v>
      </c>
      <c r="I308" s="50"/>
      <c r="J308" s="47"/>
    </row>
    <row r="309" spans="1:10" x14ac:dyDescent="0.2">
      <c r="A309" s="16" t="s">
        <v>181</v>
      </c>
      <c r="B309" s="3" t="s">
        <v>182</v>
      </c>
      <c r="C309" s="4"/>
      <c r="D309" s="3"/>
      <c r="E309" s="10">
        <v>435000</v>
      </c>
      <c r="F309" s="7">
        <f t="shared" si="16"/>
        <v>435000</v>
      </c>
      <c r="G309" s="43"/>
      <c r="H309" s="6">
        <f t="shared" si="18"/>
        <v>435000</v>
      </c>
      <c r="I309" s="50"/>
      <c r="J309" s="47"/>
    </row>
    <row r="310" spans="1:10" s="8" customFormat="1" x14ac:dyDescent="0.2">
      <c r="A310" s="15" t="s">
        <v>114</v>
      </c>
      <c r="B310" s="12" t="s">
        <v>115</v>
      </c>
      <c r="C310" s="9">
        <v>8040000</v>
      </c>
      <c r="D310" s="9">
        <v>8040000</v>
      </c>
      <c r="E310" s="9">
        <v>9142140</v>
      </c>
      <c r="F310" s="13">
        <f t="shared" si="16"/>
        <v>1102140</v>
      </c>
      <c r="G310" s="42">
        <f t="shared" si="17"/>
        <v>13.708208955223881</v>
      </c>
      <c r="H310" s="14">
        <f t="shared" si="18"/>
        <v>1102140</v>
      </c>
      <c r="I310" s="48">
        <f t="shared" si="19"/>
        <v>13.708208955223881</v>
      </c>
      <c r="J310" s="49"/>
    </row>
    <row r="311" spans="1:10" x14ac:dyDescent="0.2">
      <c r="A311" s="16" t="s">
        <v>4</v>
      </c>
      <c r="B311" s="3" t="s">
        <v>5</v>
      </c>
      <c r="C311" s="4">
        <v>8040000</v>
      </c>
      <c r="D311" s="4">
        <v>8040000</v>
      </c>
      <c r="E311" s="10">
        <v>8692140</v>
      </c>
      <c r="F311" s="7">
        <f t="shared" si="16"/>
        <v>652140</v>
      </c>
      <c r="G311" s="43">
        <f t="shared" si="17"/>
        <v>8.1111940298507363</v>
      </c>
      <c r="H311" s="6">
        <f t="shared" si="18"/>
        <v>652140</v>
      </c>
      <c r="I311" s="50">
        <f t="shared" si="19"/>
        <v>8.1111940298507363</v>
      </c>
      <c r="J311" s="47"/>
    </row>
    <row r="312" spans="1:10" x14ac:dyDescent="0.2">
      <c r="A312" s="16" t="s">
        <v>6</v>
      </c>
      <c r="B312" s="3" t="s">
        <v>7</v>
      </c>
      <c r="C312" s="4">
        <v>7136230</v>
      </c>
      <c r="D312" s="4">
        <v>7136230</v>
      </c>
      <c r="E312" s="10">
        <v>7612630</v>
      </c>
      <c r="F312" s="7">
        <f t="shared" si="16"/>
        <v>476400</v>
      </c>
      <c r="G312" s="43">
        <f t="shared" si="17"/>
        <v>6.6757938014890215</v>
      </c>
      <c r="H312" s="6">
        <f t="shared" si="18"/>
        <v>476400</v>
      </c>
      <c r="I312" s="50">
        <f t="shared" si="19"/>
        <v>6.6757938014890215</v>
      </c>
      <c r="J312" s="47"/>
    </row>
    <row r="313" spans="1:10" x14ac:dyDescent="0.2">
      <c r="A313" s="16" t="s">
        <v>8</v>
      </c>
      <c r="B313" s="3" t="s">
        <v>9</v>
      </c>
      <c r="C313" s="4">
        <v>5777370</v>
      </c>
      <c r="D313" s="4">
        <v>5777370</v>
      </c>
      <c r="E313" s="10">
        <v>6263930</v>
      </c>
      <c r="F313" s="7">
        <f t="shared" si="16"/>
        <v>486560</v>
      </c>
      <c r="G313" s="43">
        <f t="shared" si="17"/>
        <v>8.4218251557369541</v>
      </c>
      <c r="H313" s="6">
        <f t="shared" si="18"/>
        <v>486560</v>
      </c>
      <c r="I313" s="50">
        <f t="shared" si="19"/>
        <v>8.4218251557369541</v>
      </c>
      <c r="J313" s="47"/>
    </row>
    <row r="314" spans="1:10" x14ac:dyDescent="0.2">
      <c r="A314" s="16" t="s">
        <v>10</v>
      </c>
      <c r="B314" s="3" t="s">
        <v>11</v>
      </c>
      <c r="C314" s="4">
        <v>5777370</v>
      </c>
      <c r="D314" s="4">
        <v>5777370</v>
      </c>
      <c r="E314" s="10">
        <v>6263930</v>
      </c>
      <c r="F314" s="7">
        <f t="shared" si="16"/>
        <v>486560</v>
      </c>
      <c r="G314" s="43">
        <f t="shared" si="17"/>
        <v>8.4218251557369541</v>
      </c>
      <c r="H314" s="6">
        <f t="shared" si="18"/>
        <v>486560</v>
      </c>
      <c r="I314" s="50">
        <f t="shared" si="19"/>
        <v>8.4218251557369541</v>
      </c>
      <c r="J314" s="47"/>
    </row>
    <row r="315" spans="1:10" x14ac:dyDescent="0.2">
      <c r="A315" s="16" t="s">
        <v>12</v>
      </c>
      <c r="B315" s="3" t="s">
        <v>13</v>
      </c>
      <c r="C315" s="4">
        <v>1358860</v>
      </c>
      <c r="D315" s="4">
        <v>1358860</v>
      </c>
      <c r="E315" s="10">
        <v>1348700</v>
      </c>
      <c r="F315" s="7">
        <f t="shared" si="16"/>
        <v>-10160</v>
      </c>
      <c r="G315" s="43">
        <f t="shared" si="17"/>
        <v>-0.74768555995467523</v>
      </c>
      <c r="H315" s="6">
        <f t="shared" si="18"/>
        <v>-10160</v>
      </c>
      <c r="I315" s="50">
        <f t="shared" si="19"/>
        <v>-0.74768555995467523</v>
      </c>
      <c r="J315" s="47"/>
    </row>
    <row r="316" spans="1:10" x14ac:dyDescent="0.2">
      <c r="A316" s="16" t="s">
        <v>14</v>
      </c>
      <c r="B316" s="3" t="s">
        <v>15</v>
      </c>
      <c r="C316" s="4">
        <v>903770</v>
      </c>
      <c r="D316" s="4">
        <v>903770</v>
      </c>
      <c r="E316" s="10">
        <v>1079510</v>
      </c>
      <c r="F316" s="7">
        <f t="shared" si="16"/>
        <v>175740</v>
      </c>
      <c r="G316" s="43">
        <f t="shared" si="17"/>
        <v>19.445212830698068</v>
      </c>
      <c r="H316" s="6">
        <f t="shared" si="18"/>
        <v>175740</v>
      </c>
      <c r="I316" s="50">
        <f t="shared" si="19"/>
        <v>19.445212830698068</v>
      </c>
      <c r="J316" s="47"/>
    </row>
    <row r="317" spans="1:10" x14ac:dyDescent="0.2">
      <c r="A317" s="16" t="s">
        <v>16</v>
      </c>
      <c r="B317" s="3" t="s">
        <v>17</v>
      </c>
      <c r="C317" s="4">
        <v>218800</v>
      </c>
      <c r="D317" s="4">
        <v>218800</v>
      </c>
      <c r="E317" s="10">
        <v>334160</v>
      </c>
      <c r="F317" s="7">
        <f t="shared" si="16"/>
        <v>115360</v>
      </c>
      <c r="G317" s="43">
        <f t="shared" si="17"/>
        <v>52.723948811700183</v>
      </c>
      <c r="H317" s="6">
        <f t="shared" si="18"/>
        <v>115360</v>
      </c>
      <c r="I317" s="50">
        <f t="shared" si="19"/>
        <v>52.723948811700183</v>
      </c>
      <c r="J317" s="47"/>
    </row>
    <row r="318" spans="1:10" x14ac:dyDescent="0.2">
      <c r="A318" s="16" t="s">
        <v>18</v>
      </c>
      <c r="B318" s="3" t="s">
        <v>19</v>
      </c>
      <c r="C318" s="4">
        <v>164510</v>
      </c>
      <c r="D318" s="4">
        <v>164510</v>
      </c>
      <c r="E318" s="10">
        <v>189100</v>
      </c>
      <c r="F318" s="7">
        <f t="shared" si="16"/>
        <v>24590</v>
      </c>
      <c r="G318" s="43">
        <f t="shared" si="17"/>
        <v>14.94741960975017</v>
      </c>
      <c r="H318" s="6">
        <f t="shared" si="18"/>
        <v>24590</v>
      </c>
      <c r="I318" s="50">
        <f t="shared" si="19"/>
        <v>14.94741960975017</v>
      </c>
      <c r="J318" s="47"/>
    </row>
    <row r="319" spans="1:10" x14ac:dyDescent="0.2">
      <c r="A319" s="16" t="s">
        <v>20</v>
      </c>
      <c r="B319" s="3" t="s">
        <v>21</v>
      </c>
      <c r="C319" s="4">
        <v>15000</v>
      </c>
      <c r="D319" s="4">
        <v>15000</v>
      </c>
      <c r="E319" s="10">
        <v>16700</v>
      </c>
      <c r="F319" s="7">
        <f t="shared" si="16"/>
        <v>1700</v>
      </c>
      <c r="G319" s="43">
        <f t="shared" si="17"/>
        <v>11.333333333333329</v>
      </c>
      <c r="H319" s="6">
        <f t="shared" si="18"/>
        <v>1700</v>
      </c>
      <c r="I319" s="50">
        <f t="shared" si="19"/>
        <v>11.333333333333329</v>
      </c>
      <c r="J319" s="47"/>
    </row>
    <row r="320" spans="1:10" x14ac:dyDescent="0.2">
      <c r="A320" s="16" t="s">
        <v>22</v>
      </c>
      <c r="B320" s="3" t="s">
        <v>23</v>
      </c>
      <c r="C320" s="4">
        <v>503460</v>
      </c>
      <c r="D320" s="4">
        <v>503460</v>
      </c>
      <c r="E320" s="10">
        <v>537360</v>
      </c>
      <c r="F320" s="7">
        <f t="shared" si="16"/>
        <v>33900</v>
      </c>
      <c r="G320" s="43">
        <f t="shared" si="17"/>
        <v>6.7334048385174583</v>
      </c>
      <c r="H320" s="6">
        <f t="shared" si="18"/>
        <v>33900</v>
      </c>
      <c r="I320" s="50">
        <f t="shared" si="19"/>
        <v>6.7334048385174583</v>
      </c>
      <c r="J320" s="47"/>
    </row>
    <row r="321" spans="1:10" x14ac:dyDescent="0.2">
      <c r="A321" s="16" t="s">
        <v>24</v>
      </c>
      <c r="B321" s="3" t="s">
        <v>25</v>
      </c>
      <c r="C321" s="4">
        <v>7500</v>
      </c>
      <c r="D321" s="4">
        <v>7500</v>
      </c>
      <c r="E321" s="10">
        <v>8310</v>
      </c>
      <c r="F321" s="7">
        <f t="shared" si="16"/>
        <v>810</v>
      </c>
      <c r="G321" s="43">
        <f t="shared" si="17"/>
        <v>10.800000000000011</v>
      </c>
      <c r="H321" s="6">
        <f t="shared" si="18"/>
        <v>810</v>
      </c>
      <c r="I321" s="50">
        <f t="shared" si="19"/>
        <v>10.800000000000011</v>
      </c>
      <c r="J321" s="47"/>
    </row>
    <row r="322" spans="1:10" x14ac:dyDescent="0.2">
      <c r="A322" s="16" t="s">
        <v>26</v>
      </c>
      <c r="B322" s="3" t="s">
        <v>27</v>
      </c>
      <c r="C322" s="4">
        <v>111410</v>
      </c>
      <c r="D322" s="4">
        <v>111410</v>
      </c>
      <c r="E322" s="10">
        <v>125130</v>
      </c>
      <c r="F322" s="7">
        <f t="shared" si="16"/>
        <v>13720</v>
      </c>
      <c r="G322" s="43">
        <f t="shared" si="17"/>
        <v>12.314872991652464</v>
      </c>
      <c r="H322" s="6">
        <f t="shared" si="18"/>
        <v>13720</v>
      </c>
      <c r="I322" s="50">
        <f t="shared" si="19"/>
        <v>12.314872991652464</v>
      </c>
      <c r="J322" s="47"/>
    </row>
    <row r="323" spans="1:10" x14ac:dyDescent="0.2">
      <c r="A323" s="16" t="s">
        <v>28</v>
      </c>
      <c r="B323" s="3" t="s">
        <v>29</v>
      </c>
      <c r="C323" s="4">
        <v>259200</v>
      </c>
      <c r="D323" s="4">
        <v>259200</v>
      </c>
      <c r="E323" s="10">
        <v>278570</v>
      </c>
      <c r="F323" s="7">
        <f t="shared" si="16"/>
        <v>19370</v>
      </c>
      <c r="G323" s="43">
        <f t="shared" si="17"/>
        <v>7.4729938271604937</v>
      </c>
      <c r="H323" s="6">
        <f t="shared" si="18"/>
        <v>19370</v>
      </c>
      <c r="I323" s="50">
        <f t="shared" si="19"/>
        <v>7.4729938271604937</v>
      </c>
      <c r="J323" s="47"/>
    </row>
    <row r="324" spans="1:10" x14ac:dyDescent="0.2">
      <c r="A324" s="16" t="s">
        <v>30</v>
      </c>
      <c r="B324" s="3" t="s">
        <v>31</v>
      </c>
      <c r="C324" s="4">
        <v>125350</v>
      </c>
      <c r="D324" s="4">
        <v>125350</v>
      </c>
      <c r="E324" s="10">
        <v>125350</v>
      </c>
      <c r="F324" s="7">
        <f t="shared" si="16"/>
        <v>0</v>
      </c>
      <c r="G324" s="43">
        <f t="shared" si="17"/>
        <v>0</v>
      </c>
      <c r="H324" s="6">
        <f t="shared" si="18"/>
        <v>0</v>
      </c>
      <c r="I324" s="50">
        <f t="shared" si="19"/>
        <v>0</v>
      </c>
      <c r="J324" s="47"/>
    </row>
    <row r="325" spans="1:10" x14ac:dyDescent="0.2">
      <c r="A325" s="16" t="s">
        <v>46</v>
      </c>
      <c r="B325" s="3" t="s">
        <v>47</v>
      </c>
      <c r="C325" s="4">
        <v>2000</v>
      </c>
      <c r="D325" s="4">
        <v>2000</v>
      </c>
      <c r="E325" s="10">
        <v>2190</v>
      </c>
      <c r="F325" s="7">
        <f t="shared" si="16"/>
        <v>190</v>
      </c>
      <c r="G325" s="43">
        <f t="shared" si="17"/>
        <v>9.5</v>
      </c>
      <c r="H325" s="6">
        <f t="shared" si="18"/>
        <v>190</v>
      </c>
      <c r="I325" s="50">
        <f t="shared" si="19"/>
        <v>9.5</v>
      </c>
      <c r="J325" s="47"/>
    </row>
    <row r="326" spans="1:10" x14ac:dyDescent="0.2">
      <c r="A326" s="16" t="s">
        <v>48</v>
      </c>
      <c r="B326" s="3" t="s">
        <v>49</v>
      </c>
      <c r="C326" s="4">
        <v>2000</v>
      </c>
      <c r="D326" s="4">
        <v>2000</v>
      </c>
      <c r="E326" s="10">
        <v>2190</v>
      </c>
      <c r="F326" s="7">
        <f t="shared" si="16"/>
        <v>190</v>
      </c>
      <c r="G326" s="43">
        <f t="shared" si="17"/>
        <v>9.5</v>
      </c>
      <c r="H326" s="6">
        <f t="shared" si="18"/>
        <v>190</v>
      </c>
      <c r="I326" s="50">
        <f t="shared" si="19"/>
        <v>9.5</v>
      </c>
      <c r="J326" s="47"/>
    </row>
    <row r="327" spans="1:10" x14ac:dyDescent="0.2">
      <c r="A327" s="16" t="s">
        <v>167</v>
      </c>
      <c r="B327" s="3" t="s">
        <v>168</v>
      </c>
      <c r="C327" s="4"/>
      <c r="D327" s="3"/>
      <c r="E327" s="10">
        <v>450000</v>
      </c>
      <c r="F327" s="7">
        <f t="shared" si="16"/>
        <v>450000</v>
      </c>
      <c r="G327" s="43"/>
      <c r="H327" s="6">
        <f t="shared" si="18"/>
        <v>450000</v>
      </c>
      <c r="I327" s="50"/>
      <c r="J327" s="47"/>
    </row>
    <row r="328" spans="1:10" x14ac:dyDescent="0.2">
      <c r="A328" s="16" t="s">
        <v>169</v>
      </c>
      <c r="B328" s="3" t="s">
        <v>170</v>
      </c>
      <c r="C328" s="4"/>
      <c r="D328" s="3"/>
      <c r="E328" s="10">
        <v>450000</v>
      </c>
      <c r="F328" s="7">
        <f t="shared" ref="F328:F391" si="20">E328-C328</f>
        <v>450000</v>
      </c>
      <c r="G328" s="43"/>
      <c r="H328" s="6">
        <f t="shared" ref="H328:H391" si="21">E328-D328</f>
        <v>450000</v>
      </c>
      <c r="I328" s="50"/>
      <c r="J328" s="47"/>
    </row>
    <row r="329" spans="1:10" x14ac:dyDescent="0.2">
      <c r="A329" s="16" t="s">
        <v>173</v>
      </c>
      <c r="B329" s="3" t="s">
        <v>174</v>
      </c>
      <c r="C329" s="4"/>
      <c r="D329" s="3"/>
      <c r="E329" s="10">
        <v>450000</v>
      </c>
      <c r="F329" s="7">
        <f t="shared" si="20"/>
        <v>450000</v>
      </c>
      <c r="G329" s="43"/>
      <c r="H329" s="6">
        <f t="shared" si="21"/>
        <v>450000</v>
      </c>
      <c r="I329" s="50"/>
      <c r="J329" s="47"/>
    </row>
    <row r="330" spans="1:10" x14ac:dyDescent="0.2">
      <c r="A330" s="16" t="s">
        <v>175</v>
      </c>
      <c r="B330" s="3" t="s">
        <v>176</v>
      </c>
      <c r="C330" s="4"/>
      <c r="D330" s="3"/>
      <c r="E330" s="10">
        <v>450000</v>
      </c>
      <c r="F330" s="7">
        <f t="shared" si="20"/>
        <v>450000</v>
      </c>
      <c r="G330" s="43"/>
      <c r="H330" s="6">
        <f t="shared" si="21"/>
        <v>450000</v>
      </c>
      <c r="I330" s="50"/>
      <c r="J330" s="47"/>
    </row>
    <row r="331" spans="1:10" s="8" customFormat="1" x14ac:dyDescent="0.2">
      <c r="A331" s="15" t="s">
        <v>116</v>
      </c>
      <c r="B331" s="12" t="s">
        <v>117</v>
      </c>
      <c r="C331" s="9">
        <v>10331400</v>
      </c>
      <c r="D331" s="9">
        <v>11266150</v>
      </c>
      <c r="E331" s="9">
        <v>11531570</v>
      </c>
      <c r="F331" s="13">
        <f t="shared" si="20"/>
        <v>1200170</v>
      </c>
      <c r="G331" s="42">
        <f t="shared" ref="G331:G391" si="22">E331/C331*100-100</f>
        <v>11.616721838279418</v>
      </c>
      <c r="H331" s="14">
        <f t="shared" si="21"/>
        <v>265420</v>
      </c>
      <c r="I331" s="48">
        <f t="shared" ref="I331:I391" si="23">E331/D331*100-100</f>
        <v>2.3559068537166752</v>
      </c>
      <c r="J331" s="49"/>
    </row>
    <row r="332" spans="1:10" x14ac:dyDescent="0.2">
      <c r="A332" s="16" t="s">
        <v>4</v>
      </c>
      <c r="B332" s="3" t="s">
        <v>5</v>
      </c>
      <c r="C332" s="4">
        <v>10331400</v>
      </c>
      <c r="D332" s="4">
        <v>11266150</v>
      </c>
      <c r="E332" s="10">
        <v>11531570</v>
      </c>
      <c r="F332" s="7">
        <f t="shared" si="20"/>
        <v>1200170</v>
      </c>
      <c r="G332" s="43">
        <f t="shared" si="22"/>
        <v>11.616721838279418</v>
      </c>
      <c r="H332" s="6">
        <f t="shared" si="21"/>
        <v>265420</v>
      </c>
      <c r="I332" s="50">
        <f t="shared" si="23"/>
        <v>2.3559068537166752</v>
      </c>
      <c r="J332" s="47"/>
    </row>
    <row r="333" spans="1:10" x14ac:dyDescent="0.2">
      <c r="A333" s="16" t="s">
        <v>6</v>
      </c>
      <c r="B333" s="3" t="s">
        <v>7</v>
      </c>
      <c r="C333" s="4">
        <v>8858640</v>
      </c>
      <c r="D333" s="4">
        <v>8878160</v>
      </c>
      <c r="E333" s="10">
        <v>9673530</v>
      </c>
      <c r="F333" s="7">
        <f t="shared" si="20"/>
        <v>814890</v>
      </c>
      <c r="G333" s="43">
        <f t="shared" si="22"/>
        <v>9.1988160710899223</v>
      </c>
      <c r="H333" s="6">
        <f t="shared" si="21"/>
        <v>795370</v>
      </c>
      <c r="I333" s="50">
        <f t="shared" si="23"/>
        <v>8.9587256818980592</v>
      </c>
      <c r="J333" s="47"/>
    </row>
    <row r="334" spans="1:10" x14ac:dyDescent="0.2">
      <c r="A334" s="16" t="s">
        <v>8</v>
      </c>
      <c r="B334" s="3" t="s">
        <v>9</v>
      </c>
      <c r="C334" s="4">
        <v>7228730</v>
      </c>
      <c r="D334" s="4">
        <v>7244730</v>
      </c>
      <c r="E334" s="10">
        <v>7919210</v>
      </c>
      <c r="F334" s="7">
        <f t="shared" si="20"/>
        <v>690480</v>
      </c>
      <c r="G334" s="43">
        <f t="shared" si="22"/>
        <v>9.551885324254755</v>
      </c>
      <c r="H334" s="6">
        <f t="shared" si="21"/>
        <v>674480</v>
      </c>
      <c r="I334" s="50">
        <f t="shared" si="23"/>
        <v>9.3099397769136942</v>
      </c>
      <c r="J334" s="47"/>
    </row>
    <row r="335" spans="1:10" x14ac:dyDescent="0.2">
      <c r="A335" s="16" t="s">
        <v>10</v>
      </c>
      <c r="B335" s="3" t="s">
        <v>11</v>
      </c>
      <c r="C335" s="4">
        <v>7228730</v>
      </c>
      <c r="D335" s="4">
        <v>7244730</v>
      </c>
      <c r="E335" s="10">
        <v>7919210</v>
      </c>
      <c r="F335" s="7">
        <f t="shared" si="20"/>
        <v>690480</v>
      </c>
      <c r="G335" s="43">
        <f t="shared" si="22"/>
        <v>9.551885324254755</v>
      </c>
      <c r="H335" s="6">
        <f t="shared" si="21"/>
        <v>674480</v>
      </c>
      <c r="I335" s="50">
        <f t="shared" si="23"/>
        <v>9.3099397769136942</v>
      </c>
      <c r="J335" s="47"/>
    </row>
    <row r="336" spans="1:10" x14ac:dyDescent="0.2">
      <c r="A336" s="16" t="s">
        <v>12</v>
      </c>
      <c r="B336" s="3" t="s">
        <v>13</v>
      </c>
      <c r="C336" s="4">
        <v>1629910</v>
      </c>
      <c r="D336" s="4">
        <v>1633430</v>
      </c>
      <c r="E336" s="10">
        <v>1754320</v>
      </c>
      <c r="F336" s="7">
        <f t="shared" si="20"/>
        <v>124410</v>
      </c>
      <c r="G336" s="43">
        <f t="shared" si="22"/>
        <v>7.6329367879208121</v>
      </c>
      <c r="H336" s="6">
        <f t="shared" si="21"/>
        <v>120890</v>
      </c>
      <c r="I336" s="50">
        <f t="shared" si="23"/>
        <v>7.4009905536202893</v>
      </c>
      <c r="J336" s="47"/>
    </row>
    <row r="337" spans="1:10" x14ac:dyDescent="0.2">
      <c r="A337" s="16" t="s">
        <v>14</v>
      </c>
      <c r="B337" s="3" t="s">
        <v>15</v>
      </c>
      <c r="C337" s="4">
        <v>1471960</v>
      </c>
      <c r="D337" s="4">
        <v>2387190</v>
      </c>
      <c r="E337" s="10">
        <v>1857150</v>
      </c>
      <c r="F337" s="7">
        <f t="shared" si="20"/>
        <v>385190</v>
      </c>
      <c r="G337" s="43">
        <f t="shared" si="22"/>
        <v>26.168510013859077</v>
      </c>
      <c r="H337" s="6">
        <f t="shared" si="21"/>
        <v>-530040</v>
      </c>
      <c r="I337" s="50">
        <f t="shared" si="23"/>
        <v>-22.203511241250169</v>
      </c>
      <c r="J337" s="47"/>
    </row>
    <row r="338" spans="1:10" x14ac:dyDescent="0.2">
      <c r="A338" s="16" t="s">
        <v>16</v>
      </c>
      <c r="B338" s="3" t="s">
        <v>17</v>
      </c>
      <c r="C338" s="4">
        <v>215470</v>
      </c>
      <c r="D338" s="4">
        <v>469440</v>
      </c>
      <c r="E338" s="10">
        <v>502130</v>
      </c>
      <c r="F338" s="7">
        <f t="shared" si="20"/>
        <v>286660</v>
      </c>
      <c r="G338" s="43">
        <f t="shared" si="22"/>
        <v>133.03940223697035</v>
      </c>
      <c r="H338" s="6">
        <f t="shared" si="21"/>
        <v>32690</v>
      </c>
      <c r="I338" s="50">
        <f t="shared" si="23"/>
        <v>6.9636162235855465</v>
      </c>
      <c r="J338" s="47"/>
    </row>
    <row r="339" spans="1:10" x14ac:dyDescent="0.2">
      <c r="A339" s="16" t="s">
        <v>18</v>
      </c>
      <c r="B339" s="3" t="s">
        <v>19</v>
      </c>
      <c r="C339" s="4">
        <v>152450</v>
      </c>
      <c r="D339" s="4">
        <v>813710</v>
      </c>
      <c r="E339" s="10">
        <v>259730</v>
      </c>
      <c r="F339" s="7">
        <f t="shared" si="20"/>
        <v>107280</v>
      </c>
      <c r="G339" s="43">
        <f t="shared" si="22"/>
        <v>70.370613315841268</v>
      </c>
      <c r="H339" s="6">
        <f t="shared" si="21"/>
        <v>-553980</v>
      </c>
      <c r="I339" s="50">
        <f t="shared" si="23"/>
        <v>-68.080765874820273</v>
      </c>
      <c r="J339" s="47"/>
    </row>
    <row r="340" spans="1:10" x14ac:dyDescent="0.2">
      <c r="A340" s="16" t="s">
        <v>20</v>
      </c>
      <c r="B340" s="3" t="s">
        <v>21</v>
      </c>
      <c r="C340" s="4">
        <v>7800</v>
      </c>
      <c r="D340" s="4">
        <v>7800</v>
      </c>
      <c r="E340" s="10">
        <v>17800</v>
      </c>
      <c r="F340" s="7">
        <f t="shared" si="20"/>
        <v>10000</v>
      </c>
      <c r="G340" s="43">
        <f t="shared" si="22"/>
        <v>128.2051282051282</v>
      </c>
      <c r="H340" s="6">
        <f t="shared" si="21"/>
        <v>10000</v>
      </c>
      <c r="I340" s="50">
        <f t="shared" si="23"/>
        <v>128.2051282051282</v>
      </c>
      <c r="J340" s="47"/>
    </row>
    <row r="341" spans="1:10" x14ac:dyDescent="0.2">
      <c r="A341" s="16" t="s">
        <v>22</v>
      </c>
      <c r="B341" s="3" t="s">
        <v>23</v>
      </c>
      <c r="C341" s="4">
        <v>1090840</v>
      </c>
      <c r="D341" s="4">
        <v>1090840</v>
      </c>
      <c r="E341" s="10">
        <v>1071570</v>
      </c>
      <c r="F341" s="7">
        <f t="shared" si="20"/>
        <v>-19270</v>
      </c>
      <c r="G341" s="43">
        <f t="shared" si="22"/>
        <v>-1.7665285468079617</v>
      </c>
      <c r="H341" s="6">
        <f t="shared" si="21"/>
        <v>-19270</v>
      </c>
      <c r="I341" s="50">
        <f t="shared" si="23"/>
        <v>-1.7665285468079617</v>
      </c>
      <c r="J341" s="47"/>
    </row>
    <row r="342" spans="1:10" x14ac:dyDescent="0.2">
      <c r="A342" s="16" t="s">
        <v>24</v>
      </c>
      <c r="B342" s="3" t="s">
        <v>25</v>
      </c>
      <c r="C342" s="4">
        <v>10980</v>
      </c>
      <c r="D342" s="4">
        <v>10980</v>
      </c>
      <c r="E342" s="10">
        <v>13680</v>
      </c>
      <c r="F342" s="7">
        <f t="shared" si="20"/>
        <v>2700</v>
      </c>
      <c r="G342" s="43">
        <f t="shared" si="22"/>
        <v>24.590163934426229</v>
      </c>
      <c r="H342" s="6">
        <f t="shared" si="21"/>
        <v>2700</v>
      </c>
      <c r="I342" s="50">
        <f t="shared" si="23"/>
        <v>24.590163934426229</v>
      </c>
      <c r="J342" s="47"/>
    </row>
    <row r="343" spans="1:10" x14ac:dyDescent="0.2">
      <c r="A343" s="16" t="s">
        <v>26</v>
      </c>
      <c r="B343" s="3" t="s">
        <v>27</v>
      </c>
      <c r="C343" s="4">
        <v>443310</v>
      </c>
      <c r="D343" s="4">
        <v>443310</v>
      </c>
      <c r="E343" s="10">
        <v>427740</v>
      </c>
      <c r="F343" s="7">
        <f t="shared" si="20"/>
        <v>-15570</v>
      </c>
      <c r="G343" s="43">
        <f t="shared" si="22"/>
        <v>-3.5122149286052604</v>
      </c>
      <c r="H343" s="6">
        <f t="shared" si="21"/>
        <v>-15570</v>
      </c>
      <c r="I343" s="50">
        <f t="shared" si="23"/>
        <v>-3.5122149286052604</v>
      </c>
      <c r="J343" s="47"/>
    </row>
    <row r="344" spans="1:10" x14ac:dyDescent="0.2">
      <c r="A344" s="16" t="s">
        <v>28</v>
      </c>
      <c r="B344" s="3" t="s">
        <v>29</v>
      </c>
      <c r="C344" s="4">
        <v>411700</v>
      </c>
      <c r="D344" s="4">
        <v>411700</v>
      </c>
      <c r="E344" s="10">
        <v>405300</v>
      </c>
      <c r="F344" s="7">
        <f t="shared" si="20"/>
        <v>-6400</v>
      </c>
      <c r="G344" s="43">
        <f t="shared" si="22"/>
        <v>-1.5545299975710378</v>
      </c>
      <c r="H344" s="6">
        <f t="shared" si="21"/>
        <v>-6400</v>
      </c>
      <c r="I344" s="50">
        <f t="shared" si="23"/>
        <v>-1.5545299975710378</v>
      </c>
      <c r="J344" s="47"/>
    </row>
    <row r="345" spans="1:10" x14ac:dyDescent="0.2">
      <c r="A345" s="16" t="s">
        <v>30</v>
      </c>
      <c r="B345" s="3" t="s">
        <v>31</v>
      </c>
      <c r="C345" s="4">
        <v>224850</v>
      </c>
      <c r="D345" s="4">
        <v>224850</v>
      </c>
      <c r="E345" s="10">
        <v>224850</v>
      </c>
      <c r="F345" s="7">
        <f t="shared" si="20"/>
        <v>0</v>
      </c>
      <c r="G345" s="43">
        <f t="shared" si="22"/>
        <v>0</v>
      </c>
      <c r="H345" s="6">
        <f t="shared" si="21"/>
        <v>0</v>
      </c>
      <c r="I345" s="50">
        <f t="shared" si="23"/>
        <v>0</v>
      </c>
      <c r="J345" s="47"/>
    </row>
    <row r="346" spans="1:10" x14ac:dyDescent="0.2">
      <c r="A346" s="16" t="s">
        <v>46</v>
      </c>
      <c r="B346" s="3" t="s">
        <v>47</v>
      </c>
      <c r="C346" s="4">
        <v>5400</v>
      </c>
      <c r="D346" s="4">
        <v>5400</v>
      </c>
      <c r="E346" s="10">
        <v>5920</v>
      </c>
      <c r="F346" s="7">
        <f t="shared" si="20"/>
        <v>520</v>
      </c>
      <c r="G346" s="43">
        <f t="shared" si="22"/>
        <v>9.6296296296296333</v>
      </c>
      <c r="H346" s="6">
        <f t="shared" si="21"/>
        <v>520</v>
      </c>
      <c r="I346" s="50">
        <f t="shared" si="23"/>
        <v>9.6296296296296333</v>
      </c>
      <c r="J346" s="47"/>
    </row>
    <row r="347" spans="1:10" x14ac:dyDescent="0.2">
      <c r="A347" s="16" t="s">
        <v>48</v>
      </c>
      <c r="B347" s="3" t="s">
        <v>49</v>
      </c>
      <c r="C347" s="4">
        <v>5400</v>
      </c>
      <c r="D347" s="4">
        <v>5400</v>
      </c>
      <c r="E347" s="10">
        <v>5920</v>
      </c>
      <c r="F347" s="7">
        <f t="shared" si="20"/>
        <v>520</v>
      </c>
      <c r="G347" s="43">
        <f t="shared" si="22"/>
        <v>9.6296296296296333</v>
      </c>
      <c r="H347" s="6">
        <f t="shared" si="21"/>
        <v>520</v>
      </c>
      <c r="I347" s="50">
        <f t="shared" si="23"/>
        <v>9.6296296296296333</v>
      </c>
      <c r="J347" s="47"/>
    </row>
    <row r="348" spans="1:10" x14ac:dyDescent="0.2">
      <c r="A348" s="16" t="s">
        <v>32</v>
      </c>
      <c r="B348" s="3" t="s">
        <v>33</v>
      </c>
      <c r="C348" s="4">
        <v>800</v>
      </c>
      <c r="D348" s="4">
        <v>800</v>
      </c>
      <c r="E348" s="10">
        <v>890</v>
      </c>
      <c r="F348" s="7">
        <f t="shared" si="20"/>
        <v>90</v>
      </c>
      <c r="G348" s="43">
        <f t="shared" si="22"/>
        <v>11.25</v>
      </c>
      <c r="H348" s="6">
        <f t="shared" si="21"/>
        <v>90</v>
      </c>
      <c r="I348" s="50">
        <f t="shared" si="23"/>
        <v>11.25</v>
      </c>
      <c r="J348" s="47"/>
    </row>
    <row r="349" spans="1:10" s="8" customFormat="1" x14ac:dyDescent="0.2">
      <c r="A349" s="15" t="s">
        <v>118</v>
      </c>
      <c r="B349" s="12" t="s">
        <v>119</v>
      </c>
      <c r="C349" s="9">
        <v>1033600</v>
      </c>
      <c r="D349" s="9">
        <v>1243170</v>
      </c>
      <c r="E349" s="9">
        <v>1240070</v>
      </c>
      <c r="F349" s="13">
        <f t="shared" si="20"/>
        <v>206470</v>
      </c>
      <c r="G349" s="42">
        <f t="shared" si="22"/>
        <v>19.975812693498469</v>
      </c>
      <c r="H349" s="14">
        <f t="shared" si="21"/>
        <v>-3100</v>
      </c>
      <c r="I349" s="48">
        <f t="shared" si="23"/>
        <v>-0.24936251679174859</v>
      </c>
      <c r="J349" s="49"/>
    </row>
    <row r="350" spans="1:10" x14ac:dyDescent="0.2">
      <c r="A350" s="16" t="s">
        <v>4</v>
      </c>
      <c r="B350" s="3" t="s">
        <v>5</v>
      </c>
      <c r="C350" s="4">
        <v>1033600</v>
      </c>
      <c r="D350" s="4">
        <v>1243170</v>
      </c>
      <c r="E350" s="10">
        <v>1240070</v>
      </c>
      <c r="F350" s="7">
        <f t="shared" si="20"/>
        <v>206470</v>
      </c>
      <c r="G350" s="43">
        <f t="shared" si="22"/>
        <v>19.975812693498469</v>
      </c>
      <c r="H350" s="6">
        <f t="shared" si="21"/>
        <v>-3100</v>
      </c>
      <c r="I350" s="50">
        <f t="shared" si="23"/>
        <v>-0.24936251679174859</v>
      </c>
      <c r="J350" s="47"/>
    </row>
    <row r="351" spans="1:10" x14ac:dyDescent="0.2">
      <c r="A351" s="16" t="s">
        <v>6</v>
      </c>
      <c r="B351" s="3" t="s">
        <v>7</v>
      </c>
      <c r="C351" s="4">
        <v>868800</v>
      </c>
      <c r="D351" s="4">
        <v>868800</v>
      </c>
      <c r="E351" s="10">
        <v>1095980</v>
      </c>
      <c r="F351" s="7">
        <f t="shared" si="20"/>
        <v>227180</v>
      </c>
      <c r="G351" s="43">
        <f t="shared" si="22"/>
        <v>26.148710865561696</v>
      </c>
      <c r="H351" s="6">
        <f t="shared" si="21"/>
        <v>227180</v>
      </c>
      <c r="I351" s="50">
        <f t="shared" si="23"/>
        <v>26.148710865561696</v>
      </c>
      <c r="J351" s="47"/>
    </row>
    <row r="352" spans="1:10" x14ac:dyDescent="0.2">
      <c r="A352" s="16" t="s">
        <v>8</v>
      </c>
      <c r="B352" s="3" t="s">
        <v>9</v>
      </c>
      <c r="C352" s="4">
        <v>712130</v>
      </c>
      <c r="D352" s="4">
        <v>715330</v>
      </c>
      <c r="E352" s="10">
        <v>923080</v>
      </c>
      <c r="F352" s="7">
        <f t="shared" si="20"/>
        <v>210950</v>
      </c>
      <c r="G352" s="43">
        <f t="shared" si="22"/>
        <v>29.622400404420546</v>
      </c>
      <c r="H352" s="6">
        <f t="shared" si="21"/>
        <v>207750</v>
      </c>
      <c r="I352" s="50">
        <f t="shared" si="23"/>
        <v>29.042539806802438</v>
      </c>
      <c r="J352" s="47"/>
    </row>
    <row r="353" spans="1:10" x14ac:dyDescent="0.2">
      <c r="A353" s="16" t="s">
        <v>10</v>
      </c>
      <c r="B353" s="3" t="s">
        <v>11</v>
      </c>
      <c r="C353" s="4">
        <v>712130</v>
      </c>
      <c r="D353" s="4">
        <v>715330</v>
      </c>
      <c r="E353" s="10">
        <v>923080</v>
      </c>
      <c r="F353" s="7">
        <f t="shared" si="20"/>
        <v>210950</v>
      </c>
      <c r="G353" s="43">
        <f t="shared" si="22"/>
        <v>29.622400404420546</v>
      </c>
      <c r="H353" s="6">
        <f t="shared" si="21"/>
        <v>207750</v>
      </c>
      <c r="I353" s="50">
        <f t="shared" si="23"/>
        <v>29.042539806802438</v>
      </c>
      <c r="J353" s="47"/>
    </row>
    <row r="354" spans="1:10" x14ac:dyDescent="0.2">
      <c r="A354" s="16" t="s">
        <v>12</v>
      </c>
      <c r="B354" s="3" t="s">
        <v>13</v>
      </c>
      <c r="C354" s="4">
        <v>156670</v>
      </c>
      <c r="D354" s="4">
        <v>153470</v>
      </c>
      <c r="E354" s="10">
        <v>172900</v>
      </c>
      <c r="F354" s="7">
        <f t="shared" si="20"/>
        <v>16230</v>
      </c>
      <c r="G354" s="43">
        <f t="shared" si="22"/>
        <v>10.359354056296667</v>
      </c>
      <c r="H354" s="6">
        <f t="shared" si="21"/>
        <v>19430</v>
      </c>
      <c r="I354" s="50">
        <f t="shared" si="23"/>
        <v>12.660454812015388</v>
      </c>
      <c r="J354" s="47"/>
    </row>
    <row r="355" spans="1:10" x14ac:dyDescent="0.2">
      <c r="A355" s="16" t="s">
        <v>14</v>
      </c>
      <c r="B355" s="3" t="s">
        <v>15</v>
      </c>
      <c r="C355" s="4">
        <v>164800</v>
      </c>
      <c r="D355" s="4">
        <v>374370</v>
      </c>
      <c r="E355" s="10">
        <v>144090</v>
      </c>
      <c r="F355" s="7">
        <f t="shared" si="20"/>
        <v>-20710</v>
      </c>
      <c r="G355" s="43">
        <f t="shared" si="22"/>
        <v>-12.56674757281553</v>
      </c>
      <c r="H355" s="6">
        <f t="shared" si="21"/>
        <v>-230280</v>
      </c>
      <c r="I355" s="50">
        <f t="shared" si="23"/>
        <v>-61.511339049603336</v>
      </c>
      <c r="J355" s="47"/>
    </row>
    <row r="356" spans="1:10" x14ac:dyDescent="0.2">
      <c r="A356" s="16" t="s">
        <v>16</v>
      </c>
      <c r="B356" s="3" t="s">
        <v>17</v>
      </c>
      <c r="C356" s="4">
        <v>15700</v>
      </c>
      <c r="D356" s="4">
        <v>15700</v>
      </c>
      <c r="E356" s="10">
        <v>28300</v>
      </c>
      <c r="F356" s="7">
        <f t="shared" si="20"/>
        <v>12600</v>
      </c>
      <c r="G356" s="43">
        <f t="shared" si="22"/>
        <v>80.25477707006371</v>
      </c>
      <c r="H356" s="6">
        <f t="shared" si="21"/>
        <v>12600</v>
      </c>
      <c r="I356" s="50">
        <f t="shared" si="23"/>
        <v>80.25477707006371</v>
      </c>
      <c r="J356" s="47"/>
    </row>
    <row r="357" spans="1:10" x14ac:dyDescent="0.2">
      <c r="A357" s="16" t="s">
        <v>18</v>
      </c>
      <c r="B357" s="3" t="s">
        <v>19</v>
      </c>
      <c r="C357" s="4">
        <v>22060</v>
      </c>
      <c r="D357" s="4">
        <v>231630</v>
      </c>
      <c r="E357" s="10">
        <v>43270</v>
      </c>
      <c r="F357" s="7">
        <f t="shared" si="20"/>
        <v>21210</v>
      </c>
      <c r="G357" s="43">
        <f t="shared" si="22"/>
        <v>96.146872166817758</v>
      </c>
      <c r="H357" s="6">
        <f t="shared" si="21"/>
        <v>-188360</v>
      </c>
      <c r="I357" s="50">
        <f t="shared" si="23"/>
        <v>-81.319345507922122</v>
      </c>
      <c r="J357" s="47"/>
    </row>
    <row r="358" spans="1:10" x14ac:dyDescent="0.2">
      <c r="A358" s="16" t="s">
        <v>20</v>
      </c>
      <c r="B358" s="3" t="s">
        <v>21</v>
      </c>
      <c r="C358" s="4">
        <v>4000</v>
      </c>
      <c r="D358" s="4">
        <v>4000</v>
      </c>
      <c r="E358" s="10">
        <v>6420</v>
      </c>
      <c r="F358" s="7">
        <f t="shared" si="20"/>
        <v>2420</v>
      </c>
      <c r="G358" s="43">
        <f t="shared" si="22"/>
        <v>60.5</v>
      </c>
      <c r="H358" s="6">
        <f t="shared" si="21"/>
        <v>2420</v>
      </c>
      <c r="I358" s="50">
        <f t="shared" si="23"/>
        <v>60.5</v>
      </c>
      <c r="J358" s="47"/>
    </row>
    <row r="359" spans="1:10" x14ac:dyDescent="0.2">
      <c r="A359" s="16" t="s">
        <v>22</v>
      </c>
      <c r="B359" s="3" t="s">
        <v>23</v>
      </c>
      <c r="C359" s="4">
        <v>123040</v>
      </c>
      <c r="D359" s="4">
        <v>123040</v>
      </c>
      <c r="E359" s="10">
        <v>66100</v>
      </c>
      <c r="F359" s="7">
        <f t="shared" si="20"/>
        <v>-56940</v>
      </c>
      <c r="G359" s="43">
        <f t="shared" si="22"/>
        <v>-46.277633289986994</v>
      </c>
      <c r="H359" s="6">
        <f t="shared" si="21"/>
        <v>-56940</v>
      </c>
      <c r="I359" s="50">
        <f t="shared" si="23"/>
        <v>-46.277633289986994</v>
      </c>
      <c r="J359" s="47"/>
    </row>
    <row r="360" spans="1:10" x14ac:dyDescent="0.2">
      <c r="A360" s="16" t="s">
        <v>24</v>
      </c>
      <c r="B360" s="3" t="s">
        <v>25</v>
      </c>
      <c r="C360" s="4">
        <v>2680</v>
      </c>
      <c r="D360" s="4">
        <v>2680</v>
      </c>
      <c r="E360" s="10">
        <v>1140</v>
      </c>
      <c r="F360" s="7">
        <f t="shared" si="20"/>
        <v>-1540</v>
      </c>
      <c r="G360" s="43">
        <f t="shared" si="22"/>
        <v>-57.462686567164177</v>
      </c>
      <c r="H360" s="6">
        <f t="shared" si="21"/>
        <v>-1540</v>
      </c>
      <c r="I360" s="50">
        <f t="shared" si="23"/>
        <v>-57.462686567164177</v>
      </c>
      <c r="J360" s="47"/>
    </row>
    <row r="361" spans="1:10" x14ac:dyDescent="0.2">
      <c r="A361" s="16" t="s">
        <v>26</v>
      </c>
      <c r="B361" s="3" t="s">
        <v>27</v>
      </c>
      <c r="C361" s="4">
        <v>41500</v>
      </c>
      <c r="D361" s="4">
        <v>41500</v>
      </c>
      <c r="E361" s="10">
        <v>23130</v>
      </c>
      <c r="F361" s="7">
        <f t="shared" si="20"/>
        <v>-18370</v>
      </c>
      <c r="G361" s="43">
        <f t="shared" si="22"/>
        <v>-44.265060240963862</v>
      </c>
      <c r="H361" s="6">
        <f t="shared" si="21"/>
        <v>-18370</v>
      </c>
      <c r="I361" s="50">
        <f t="shared" si="23"/>
        <v>-44.265060240963862</v>
      </c>
      <c r="J361" s="47"/>
    </row>
    <row r="362" spans="1:10" x14ac:dyDescent="0.2">
      <c r="A362" s="16" t="s">
        <v>28</v>
      </c>
      <c r="B362" s="3" t="s">
        <v>29</v>
      </c>
      <c r="C362" s="4">
        <v>77110</v>
      </c>
      <c r="D362" s="4">
        <v>77110</v>
      </c>
      <c r="E362" s="10">
        <v>40830</v>
      </c>
      <c r="F362" s="7">
        <f t="shared" si="20"/>
        <v>-36280</v>
      </c>
      <c r="G362" s="43">
        <f t="shared" si="22"/>
        <v>-47.049669303592268</v>
      </c>
      <c r="H362" s="6">
        <f t="shared" si="21"/>
        <v>-36280</v>
      </c>
      <c r="I362" s="50">
        <f t="shared" si="23"/>
        <v>-47.049669303592268</v>
      </c>
      <c r="J362" s="47"/>
    </row>
    <row r="363" spans="1:10" x14ac:dyDescent="0.2">
      <c r="A363" s="16" t="s">
        <v>30</v>
      </c>
      <c r="B363" s="3" t="s">
        <v>31</v>
      </c>
      <c r="C363" s="4">
        <v>1750</v>
      </c>
      <c r="D363" s="4">
        <v>1750</v>
      </c>
      <c r="E363" s="10">
        <v>1000</v>
      </c>
      <c r="F363" s="7">
        <f t="shared" si="20"/>
        <v>-750</v>
      </c>
      <c r="G363" s="43">
        <f t="shared" si="22"/>
        <v>-42.857142857142861</v>
      </c>
      <c r="H363" s="6">
        <f t="shared" si="21"/>
        <v>-750</v>
      </c>
      <c r="I363" s="50">
        <f t="shared" si="23"/>
        <v>-42.857142857142861</v>
      </c>
      <c r="J363" s="47"/>
    </row>
    <row r="364" spans="1:10" s="8" customFormat="1" x14ac:dyDescent="0.2">
      <c r="A364" s="15" t="s">
        <v>120</v>
      </c>
      <c r="B364" s="12" t="s">
        <v>121</v>
      </c>
      <c r="C364" s="9">
        <v>200000</v>
      </c>
      <c r="D364" s="9">
        <v>554600</v>
      </c>
      <c r="E364" s="9">
        <v>310000</v>
      </c>
      <c r="F364" s="13">
        <f t="shared" si="20"/>
        <v>110000</v>
      </c>
      <c r="G364" s="42">
        <f t="shared" si="22"/>
        <v>55</v>
      </c>
      <c r="H364" s="14">
        <f t="shared" si="21"/>
        <v>-244600</v>
      </c>
      <c r="I364" s="48">
        <f t="shared" si="23"/>
        <v>-44.103858636855385</v>
      </c>
      <c r="J364" s="49"/>
    </row>
    <row r="365" spans="1:10" x14ac:dyDescent="0.2">
      <c r="A365" s="16" t="s">
        <v>4</v>
      </c>
      <c r="B365" s="3" t="s">
        <v>5</v>
      </c>
      <c r="C365" s="4">
        <v>200000</v>
      </c>
      <c r="D365" s="4">
        <v>554600</v>
      </c>
      <c r="E365" s="10">
        <v>310000</v>
      </c>
      <c r="F365" s="7">
        <f t="shared" si="20"/>
        <v>110000</v>
      </c>
      <c r="G365" s="43">
        <f t="shared" si="22"/>
        <v>55</v>
      </c>
      <c r="H365" s="6">
        <f t="shared" si="21"/>
        <v>-244600</v>
      </c>
      <c r="I365" s="50">
        <f t="shared" si="23"/>
        <v>-44.103858636855385</v>
      </c>
      <c r="J365" s="47"/>
    </row>
    <row r="366" spans="1:10" x14ac:dyDescent="0.2">
      <c r="A366" s="16" t="s">
        <v>14</v>
      </c>
      <c r="B366" s="3" t="s">
        <v>15</v>
      </c>
      <c r="C366" s="4">
        <v>200000</v>
      </c>
      <c r="D366" s="4">
        <v>354600</v>
      </c>
      <c r="E366" s="10">
        <v>110000</v>
      </c>
      <c r="F366" s="7">
        <f t="shared" si="20"/>
        <v>-90000</v>
      </c>
      <c r="G366" s="43">
        <f t="shared" si="22"/>
        <v>-44.999999999999993</v>
      </c>
      <c r="H366" s="6">
        <f t="shared" si="21"/>
        <v>-244600</v>
      </c>
      <c r="I366" s="50">
        <f t="shared" si="23"/>
        <v>-68.979131415679632</v>
      </c>
      <c r="J366" s="47"/>
    </row>
    <row r="367" spans="1:10" x14ac:dyDescent="0.2">
      <c r="A367" s="16" t="s">
        <v>16</v>
      </c>
      <c r="B367" s="3" t="s">
        <v>17</v>
      </c>
      <c r="C367" s="4">
        <v>0</v>
      </c>
      <c r="D367" s="4">
        <v>214100</v>
      </c>
      <c r="E367" s="10">
        <v>92600</v>
      </c>
      <c r="F367" s="7">
        <f t="shared" si="20"/>
        <v>92600</v>
      </c>
      <c r="G367" s="43"/>
      <c r="H367" s="6">
        <f t="shared" si="21"/>
        <v>-121500</v>
      </c>
      <c r="I367" s="50">
        <f t="shared" si="23"/>
        <v>-56.749182624941618</v>
      </c>
      <c r="J367" s="47"/>
    </row>
    <row r="368" spans="1:10" x14ac:dyDescent="0.2">
      <c r="A368" s="16" t="s">
        <v>18</v>
      </c>
      <c r="B368" s="3" t="s">
        <v>19</v>
      </c>
      <c r="C368" s="4">
        <v>0</v>
      </c>
      <c r="D368" s="4">
        <v>90000</v>
      </c>
      <c r="E368" s="10">
        <v>17400</v>
      </c>
      <c r="F368" s="7">
        <f t="shared" si="20"/>
        <v>17400</v>
      </c>
      <c r="G368" s="43"/>
      <c r="H368" s="6">
        <f t="shared" si="21"/>
        <v>-72600</v>
      </c>
      <c r="I368" s="50">
        <f t="shared" si="23"/>
        <v>-80.666666666666671</v>
      </c>
      <c r="J368" s="47"/>
    </row>
    <row r="369" spans="1:10" x14ac:dyDescent="0.2">
      <c r="A369" s="16" t="s">
        <v>46</v>
      </c>
      <c r="B369" s="3" t="s">
        <v>47</v>
      </c>
      <c r="C369" s="4">
        <v>200000</v>
      </c>
      <c r="D369" s="4">
        <v>50500</v>
      </c>
      <c r="E369" s="10"/>
      <c r="F369" s="7">
        <f t="shared" si="20"/>
        <v>-200000</v>
      </c>
      <c r="G369" s="43">
        <f t="shared" si="22"/>
        <v>-100</v>
      </c>
      <c r="H369" s="6">
        <f t="shared" si="21"/>
        <v>-50500</v>
      </c>
      <c r="I369" s="50">
        <f t="shared" si="23"/>
        <v>-100</v>
      </c>
      <c r="J369" s="47"/>
    </row>
    <row r="370" spans="1:10" x14ac:dyDescent="0.2">
      <c r="A370" s="16" t="s">
        <v>48</v>
      </c>
      <c r="B370" s="3" t="s">
        <v>49</v>
      </c>
      <c r="C370" s="4">
        <v>200000</v>
      </c>
      <c r="D370" s="4">
        <v>50500</v>
      </c>
      <c r="E370" s="10"/>
      <c r="F370" s="7">
        <f t="shared" si="20"/>
        <v>-200000</v>
      </c>
      <c r="G370" s="43">
        <f t="shared" si="22"/>
        <v>-100</v>
      </c>
      <c r="H370" s="6">
        <f t="shared" si="21"/>
        <v>-50500</v>
      </c>
      <c r="I370" s="50">
        <f t="shared" si="23"/>
        <v>-100</v>
      </c>
      <c r="J370" s="47"/>
    </row>
    <row r="371" spans="1:10" x14ac:dyDescent="0.2">
      <c r="A371" s="16" t="s">
        <v>62</v>
      </c>
      <c r="B371" s="3" t="s">
        <v>63</v>
      </c>
      <c r="C371" s="4">
        <v>0</v>
      </c>
      <c r="D371" s="4">
        <v>200000</v>
      </c>
      <c r="E371" s="10">
        <v>200000</v>
      </c>
      <c r="F371" s="7">
        <f t="shared" si="20"/>
        <v>200000</v>
      </c>
      <c r="G371" s="43"/>
      <c r="H371" s="6">
        <f t="shared" si="21"/>
        <v>0</v>
      </c>
      <c r="I371" s="50">
        <f t="shared" si="23"/>
        <v>0</v>
      </c>
      <c r="J371" s="47"/>
    </row>
    <row r="372" spans="1:10" x14ac:dyDescent="0.2">
      <c r="A372" s="16" t="s">
        <v>64</v>
      </c>
      <c r="B372" s="3" t="s">
        <v>65</v>
      </c>
      <c r="C372" s="4">
        <v>0</v>
      </c>
      <c r="D372" s="4">
        <v>200000</v>
      </c>
      <c r="E372" s="10">
        <v>200000</v>
      </c>
      <c r="F372" s="7">
        <f t="shared" si="20"/>
        <v>200000</v>
      </c>
      <c r="G372" s="43"/>
      <c r="H372" s="6">
        <f t="shared" si="21"/>
        <v>0</v>
      </c>
      <c r="I372" s="50">
        <f t="shared" si="23"/>
        <v>0</v>
      </c>
      <c r="J372" s="47"/>
    </row>
    <row r="373" spans="1:10" s="8" customFormat="1" x14ac:dyDescent="0.2">
      <c r="A373" s="15" t="s">
        <v>183</v>
      </c>
      <c r="B373" s="12" t="s">
        <v>184</v>
      </c>
      <c r="C373" s="10"/>
      <c r="D373" s="11"/>
      <c r="E373" s="9">
        <v>268900</v>
      </c>
      <c r="F373" s="13">
        <f t="shared" si="20"/>
        <v>268900</v>
      </c>
      <c r="G373" s="42"/>
      <c r="H373" s="14">
        <f t="shared" si="21"/>
        <v>268900</v>
      </c>
      <c r="I373" s="48"/>
      <c r="J373" s="49"/>
    </row>
    <row r="374" spans="1:10" x14ac:dyDescent="0.2">
      <c r="A374" s="16" t="s">
        <v>4</v>
      </c>
      <c r="B374" s="3" t="s">
        <v>5</v>
      </c>
      <c r="C374" s="4"/>
      <c r="D374" s="3"/>
      <c r="E374" s="10">
        <v>268900</v>
      </c>
      <c r="F374" s="7">
        <f t="shared" si="20"/>
        <v>268900</v>
      </c>
      <c r="G374" s="43"/>
      <c r="H374" s="6">
        <f t="shared" si="21"/>
        <v>268900</v>
      </c>
      <c r="I374" s="50"/>
      <c r="J374" s="47"/>
    </row>
    <row r="375" spans="1:10" x14ac:dyDescent="0.2">
      <c r="A375" s="16" t="s">
        <v>14</v>
      </c>
      <c r="B375" s="3" t="s">
        <v>15</v>
      </c>
      <c r="C375" s="4"/>
      <c r="D375" s="3"/>
      <c r="E375" s="10">
        <v>268900</v>
      </c>
      <c r="F375" s="7">
        <f t="shared" si="20"/>
        <v>268900</v>
      </c>
      <c r="G375" s="43"/>
      <c r="H375" s="6">
        <f t="shared" si="21"/>
        <v>268900</v>
      </c>
      <c r="I375" s="50"/>
      <c r="J375" s="47"/>
    </row>
    <row r="376" spans="1:10" x14ac:dyDescent="0.2">
      <c r="A376" s="16" t="s">
        <v>18</v>
      </c>
      <c r="B376" s="3" t="s">
        <v>19</v>
      </c>
      <c r="C376" s="4"/>
      <c r="D376" s="3"/>
      <c r="E376" s="10">
        <v>268900</v>
      </c>
      <c r="F376" s="7">
        <f t="shared" si="20"/>
        <v>268900</v>
      </c>
      <c r="G376" s="43"/>
      <c r="H376" s="6">
        <f t="shared" si="21"/>
        <v>268900</v>
      </c>
      <c r="I376" s="50"/>
      <c r="J376" s="47"/>
    </row>
    <row r="377" spans="1:10" s="8" customFormat="1" x14ac:dyDescent="0.2">
      <c r="A377" s="15" t="s">
        <v>122</v>
      </c>
      <c r="B377" s="12" t="s">
        <v>123</v>
      </c>
      <c r="C377" s="9">
        <v>450000</v>
      </c>
      <c r="D377" s="9">
        <v>816600</v>
      </c>
      <c r="E377" s="9">
        <v>916900</v>
      </c>
      <c r="F377" s="13">
        <f t="shared" si="20"/>
        <v>466900</v>
      </c>
      <c r="G377" s="42">
        <f t="shared" si="22"/>
        <v>103.75555555555556</v>
      </c>
      <c r="H377" s="14">
        <f t="shared" si="21"/>
        <v>100300</v>
      </c>
      <c r="I377" s="48">
        <f t="shared" si="23"/>
        <v>12.282635317168754</v>
      </c>
      <c r="J377" s="49"/>
    </row>
    <row r="378" spans="1:10" x14ac:dyDescent="0.2">
      <c r="A378" s="16" t="s">
        <v>4</v>
      </c>
      <c r="B378" s="3" t="s">
        <v>5</v>
      </c>
      <c r="C378" s="4">
        <v>450000</v>
      </c>
      <c r="D378" s="4">
        <v>816600</v>
      </c>
      <c r="E378" s="10">
        <v>916900</v>
      </c>
      <c r="F378" s="7">
        <f t="shared" si="20"/>
        <v>466900</v>
      </c>
      <c r="G378" s="43">
        <f t="shared" si="22"/>
        <v>103.75555555555556</v>
      </c>
      <c r="H378" s="6">
        <f t="shared" si="21"/>
        <v>100300</v>
      </c>
      <c r="I378" s="50">
        <f t="shared" si="23"/>
        <v>12.282635317168754</v>
      </c>
      <c r="J378" s="47"/>
    </row>
    <row r="379" spans="1:10" x14ac:dyDescent="0.2">
      <c r="A379" s="16" t="s">
        <v>14</v>
      </c>
      <c r="B379" s="3" t="s">
        <v>15</v>
      </c>
      <c r="C379" s="4">
        <v>450000</v>
      </c>
      <c r="D379" s="4">
        <v>816600</v>
      </c>
      <c r="E379" s="10">
        <v>916900</v>
      </c>
      <c r="F379" s="7">
        <f t="shared" si="20"/>
        <v>466900</v>
      </c>
      <c r="G379" s="43">
        <f t="shared" si="22"/>
        <v>103.75555555555556</v>
      </c>
      <c r="H379" s="6">
        <f t="shared" si="21"/>
        <v>100300</v>
      </c>
      <c r="I379" s="50">
        <f t="shared" si="23"/>
        <v>12.282635317168754</v>
      </c>
      <c r="J379" s="47"/>
    </row>
    <row r="380" spans="1:10" x14ac:dyDescent="0.2">
      <c r="A380" s="16" t="s">
        <v>16</v>
      </c>
      <c r="B380" s="3" t="s">
        <v>17</v>
      </c>
      <c r="C380" s="4">
        <v>0</v>
      </c>
      <c r="D380" s="4">
        <v>275140</v>
      </c>
      <c r="E380" s="10">
        <v>266900</v>
      </c>
      <c r="F380" s="7">
        <f t="shared" si="20"/>
        <v>266900</v>
      </c>
      <c r="G380" s="43"/>
      <c r="H380" s="6">
        <f t="shared" si="21"/>
        <v>-8240</v>
      </c>
      <c r="I380" s="50">
        <f t="shared" si="23"/>
        <v>-2.9948389910590976</v>
      </c>
      <c r="J380" s="47"/>
    </row>
    <row r="381" spans="1:10" x14ac:dyDescent="0.2">
      <c r="A381" s="16" t="s">
        <v>18</v>
      </c>
      <c r="B381" s="3" t="s">
        <v>19</v>
      </c>
      <c r="C381" s="4">
        <v>0</v>
      </c>
      <c r="D381" s="4">
        <v>288340</v>
      </c>
      <c r="E381" s="10">
        <v>633200</v>
      </c>
      <c r="F381" s="7">
        <f t="shared" si="20"/>
        <v>633200</v>
      </c>
      <c r="G381" s="43"/>
      <c r="H381" s="6">
        <f t="shared" si="21"/>
        <v>344860</v>
      </c>
      <c r="I381" s="50">
        <f t="shared" si="23"/>
        <v>119.60185891655684</v>
      </c>
      <c r="J381" s="47"/>
    </row>
    <row r="382" spans="1:10" x14ac:dyDescent="0.2">
      <c r="A382" s="16" t="s">
        <v>20</v>
      </c>
      <c r="B382" s="3" t="s">
        <v>21</v>
      </c>
      <c r="C382" s="4">
        <v>0</v>
      </c>
      <c r="D382" s="4">
        <v>7000</v>
      </c>
      <c r="E382" s="10">
        <v>16800</v>
      </c>
      <c r="F382" s="7">
        <f t="shared" si="20"/>
        <v>16800</v>
      </c>
      <c r="G382" s="43"/>
      <c r="H382" s="6">
        <f t="shared" si="21"/>
        <v>9800</v>
      </c>
      <c r="I382" s="50">
        <f t="shared" si="23"/>
        <v>140</v>
      </c>
      <c r="J382" s="47"/>
    </row>
    <row r="383" spans="1:10" x14ac:dyDescent="0.2">
      <c r="A383" s="16" t="s">
        <v>46</v>
      </c>
      <c r="B383" s="3" t="s">
        <v>47</v>
      </c>
      <c r="C383" s="4">
        <v>450000</v>
      </c>
      <c r="D383" s="4">
        <v>246120</v>
      </c>
      <c r="E383" s="10"/>
      <c r="F383" s="7">
        <f t="shared" si="20"/>
        <v>-450000</v>
      </c>
      <c r="G383" s="43">
        <f t="shared" si="22"/>
        <v>-100</v>
      </c>
      <c r="H383" s="6">
        <f t="shared" si="21"/>
        <v>-246120</v>
      </c>
      <c r="I383" s="50">
        <f t="shared" si="23"/>
        <v>-100</v>
      </c>
      <c r="J383" s="47"/>
    </row>
    <row r="384" spans="1:10" x14ac:dyDescent="0.2">
      <c r="A384" s="16" t="s">
        <v>48</v>
      </c>
      <c r="B384" s="3" t="s">
        <v>49</v>
      </c>
      <c r="C384" s="4">
        <v>450000</v>
      </c>
      <c r="D384" s="4">
        <v>246120</v>
      </c>
      <c r="E384" s="10"/>
      <c r="F384" s="7">
        <f t="shared" si="20"/>
        <v>-450000</v>
      </c>
      <c r="G384" s="43">
        <f t="shared" si="22"/>
        <v>-100</v>
      </c>
      <c r="H384" s="6">
        <f t="shared" si="21"/>
        <v>-246120</v>
      </c>
      <c r="I384" s="50">
        <f t="shared" si="23"/>
        <v>-100</v>
      </c>
      <c r="J384" s="47"/>
    </row>
    <row r="385" spans="1:10" s="8" customFormat="1" x14ac:dyDescent="0.2">
      <c r="A385" s="15" t="s">
        <v>124</v>
      </c>
      <c r="B385" s="12" t="s">
        <v>125</v>
      </c>
      <c r="C385" s="9">
        <v>160000</v>
      </c>
      <c r="D385" s="9">
        <v>233330</v>
      </c>
      <c r="E385" s="9">
        <v>156700</v>
      </c>
      <c r="F385" s="13">
        <f t="shared" si="20"/>
        <v>-3300</v>
      </c>
      <c r="G385" s="42">
        <f t="shared" si="22"/>
        <v>-2.0625</v>
      </c>
      <c r="H385" s="14">
        <f t="shared" si="21"/>
        <v>-76630</v>
      </c>
      <c r="I385" s="48">
        <f t="shared" si="23"/>
        <v>-32.841897741396309</v>
      </c>
      <c r="J385" s="49"/>
    </row>
    <row r="386" spans="1:10" x14ac:dyDescent="0.2">
      <c r="A386" s="16" t="s">
        <v>4</v>
      </c>
      <c r="B386" s="3" t="s">
        <v>5</v>
      </c>
      <c r="C386" s="4">
        <v>160000</v>
      </c>
      <c r="D386" s="4">
        <v>233330</v>
      </c>
      <c r="E386" s="10">
        <v>156700</v>
      </c>
      <c r="F386" s="7">
        <f t="shared" si="20"/>
        <v>-3300</v>
      </c>
      <c r="G386" s="43">
        <f t="shared" si="22"/>
        <v>-2.0625</v>
      </c>
      <c r="H386" s="6">
        <f t="shared" si="21"/>
        <v>-76630</v>
      </c>
      <c r="I386" s="50">
        <f t="shared" si="23"/>
        <v>-32.841897741396309</v>
      </c>
      <c r="J386" s="47"/>
    </row>
    <row r="387" spans="1:10" x14ac:dyDescent="0.2">
      <c r="A387" s="16" t="s">
        <v>14</v>
      </c>
      <c r="B387" s="3" t="s">
        <v>15</v>
      </c>
      <c r="C387" s="4">
        <v>160000</v>
      </c>
      <c r="D387" s="4">
        <v>233330</v>
      </c>
      <c r="E387" s="10">
        <v>156700</v>
      </c>
      <c r="F387" s="7">
        <f t="shared" si="20"/>
        <v>-3300</v>
      </c>
      <c r="G387" s="43">
        <f t="shared" si="22"/>
        <v>-2.0625</v>
      </c>
      <c r="H387" s="6">
        <f t="shared" si="21"/>
        <v>-76630</v>
      </c>
      <c r="I387" s="50">
        <f t="shared" si="23"/>
        <v>-32.841897741396309</v>
      </c>
      <c r="J387" s="47"/>
    </row>
    <row r="388" spans="1:10" x14ac:dyDescent="0.2">
      <c r="A388" s="16" t="s">
        <v>16</v>
      </c>
      <c r="B388" s="3" t="s">
        <v>17</v>
      </c>
      <c r="C388" s="4">
        <v>0</v>
      </c>
      <c r="D388" s="4">
        <v>44180</v>
      </c>
      <c r="E388" s="10">
        <v>69640</v>
      </c>
      <c r="F388" s="7">
        <f t="shared" si="20"/>
        <v>69640</v>
      </c>
      <c r="G388" s="43"/>
      <c r="H388" s="6">
        <f t="shared" si="21"/>
        <v>25460</v>
      </c>
      <c r="I388" s="50">
        <f t="shared" si="23"/>
        <v>57.627885921231325</v>
      </c>
      <c r="J388" s="47"/>
    </row>
    <row r="389" spans="1:10" x14ac:dyDescent="0.2">
      <c r="A389" s="16" t="s">
        <v>18</v>
      </c>
      <c r="B389" s="3" t="s">
        <v>19</v>
      </c>
      <c r="C389" s="4">
        <v>0</v>
      </c>
      <c r="D389" s="4">
        <v>88990</v>
      </c>
      <c r="E389" s="10">
        <v>84960</v>
      </c>
      <c r="F389" s="7">
        <f t="shared" si="20"/>
        <v>84960</v>
      </c>
      <c r="G389" s="43"/>
      <c r="H389" s="6">
        <f t="shared" si="21"/>
        <v>-4030</v>
      </c>
      <c r="I389" s="50">
        <f t="shared" si="23"/>
        <v>-4.5285987189571841</v>
      </c>
      <c r="J389" s="47"/>
    </row>
    <row r="390" spans="1:10" x14ac:dyDescent="0.2">
      <c r="A390" s="16" t="s">
        <v>20</v>
      </c>
      <c r="B390" s="3" t="s">
        <v>21</v>
      </c>
      <c r="C390" s="4">
        <v>0</v>
      </c>
      <c r="D390" s="4">
        <v>4840</v>
      </c>
      <c r="E390" s="10">
        <v>2100</v>
      </c>
      <c r="F390" s="7">
        <f t="shared" si="20"/>
        <v>2100</v>
      </c>
      <c r="G390" s="43"/>
      <c r="H390" s="6">
        <f t="shared" si="21"/>
        <v>-2740</v>
      </c>
      <c r="I390" s="50">
        <f t="shared" si="23"/>
        <v>-56.611570247933884</v>
      </c>
      <c r="J390" s="47"/>
    </row>
    <row r="391" spans="1:10" x14ac:dyDescent="0.2">
      <c r="A391" s="16" t="s">
        <v>46</v>
      </c>
      <c r="B391" s="3" t="s">
        <v>47</v>
      </c>
      <c r="C391" s="4">
        <v>160000</v>
      </c>
      <c r="D391" s="4">
        <v>95320</v>
      </c>
      <c r="E391" s="10"/>
      <c r="F391" s="7">
        <f t="shared" si="20"/>
        <v>-160000</v>
      </c>
      <c r="G391" s="43">
        <f t="shared" si="22"/>
        <v>-100</v>
      </c>
      <c r="H391" s="6">
        <f t="shared" si="21"/>
        <v>-95320</v>
      </c>
      <c r="I391" s="50">
        <f t="shared" si="23"/>
        <v>-100</v>
      </c>
      <c r="J391" s="47"/>
    </row>
    <row r="392" spans="1:10" x14ac:dyDescent="0.2">
      <c r="A392" s="16" t="s">
        <v>48</v>
      </c>
      <c r="B392" s="3" t="s">
        <v>49</v>
      </c>
      <c r="C392" s="4">
        <v>160000</v>
      </c>
      <c r="D392" s="4">
        <v>95320</v>
      </c>
      <c r="E392" s="10"/>
      <c r="F392" s="7">
        <f t="shared" ref="F392:F455" si="24">E392-C392</f>
        <v>-160000</v>
      </c>
      <c r="G392" s="43">
        <f t="shared" ref="G392:G451" si="25">E392/C392*100-100</f>
        <v>-100</v>
      </c>
      <c r="H392" s="6">
        <f t="shared" ref="H392:H455" si="26">E392-D392</f>
        <v>-95320</v>
      </c>
      <c r="I392" s="50">
        <f t="shared" ref="I392:I451" si="27">E392/D392*100-100</f>
        <v>-100</v>
      </c>
      <c r="J392" s="47"/>
    </row>
    <row r="393" spans="1:10" s="8" customFormat="1" x14ac:dyDescent="0.2">
      <c r="A393" s="15" t="s">
        <v>126</v>
      </c>
      <c r="B393" s="12" t="s">
        <v>127</v>
      </c>
      <c r="C393" s="9">
        <v>8342790</v>
      </c>
      <c r="D393" s="9">
        <v>8720530</v>
      </c>
      <c r="E393" s="9">
        <v>9773670</v>
      </c>
      <c r="F393" s="13">
        <f t="shared" si="24"/>
        <v>1430880</v>
      </c>
      <c r="G393" s="42">
        <f t="shared" si="25"/>
        <v>17.151096935197941</v>
      </c>
      <c r="H393" s="14">
        <f t="shared" si="26"/>
        <v>1053140</v>
      </c>
      <c r="I393" s="48">
        <f t="shared" si="27"/>
        <v>12.076559566907051</v>
      </c>
      <c r="J393" s="49"/>
    </row>
    <row r="394" spans="1:10" x14ac:dyDescent="0.2">
      <c r="A394" s="16" t="s">
        <v>4</v>
      </c>
      <c r="B394" s="3" t="s">
        <v>5</v>
      </c>
      <c r="C394" s="4">
        <v>8342790</v>
      </c>
      <c r="D394" s="4">
        <v>8720530</v>
      </c>
      <c r="E394" s="10">
        <v>9773670</v>
      </c>
      <c r="F394" s="7">
        <f t="shared" si="24"/>
        <v>1430880</v>
      </c>
      <c r="G394" s="43">
        <f t="shared" si="25"/>
        <v>17.151096935197941</v>
      </c>
      <c r="H394" s="6">
        <f t="shared" si="26"/>
        <v>1053140</v>
      </c>
      <c r="I394" s="50">
        <f t="shared" si="27"/>
        <v>12.076559566907051</v>
      </c>
      <c r="J394" s="47"/>
    </row>
    <row r="395" spans="1:10" x14ac:dyDescent="0.2">
      <c r="A395" s="16" t="s">
        <v>6</v>
      </c>
      <c r="B395" s="3" t="s">
        <v>7</v>
      </c>
      <c r="C395" s="4">
        <v>5488610</v>
      </c>
      <c r="D395" s="4">
        <v>5263840</v>
      </c>
      <c r="E395" s="10">
        <v>6094570</v>
      </c>
      <c r="F395" s="7">
        <f t="shared" si="24"/>
        <v>605960</v>
      </c>
      <c r="G395" s="43">
        <f t="shared" si="25"/>
        <v>11.040318040451041</v>
      </c>
      <c r="H395" s="6">
        <f t="shared" si="26"/>
        <v>830730</v>
      </c>
      <c r="I395" s="50">
        <f t="shared" si="27"/>
        <v>15.781824675522046</v>
      </c>
      <c r="J395" s="47"/>
    </row>
    <row r="396" spans="1:10" x14ac:dyDescent="0.2">
      <c r="A396" s="16" t="s">
        <v>8</v>
      </c>
      <c r="B396" s="3" t="s">
        <v>9</v>
      </c>
      <c r="C396" s="4">
        <v>4498860</v>
      </c>
      <c r="D396" s="4">
        <v>4314620</v>
      </c>
      <c r="E396" s="10">
        <v>4995550</v>
      </c>
      <c r="F396" s="7">
        <f t="shared" si="24"/>
        <v>496690</v>
      </c>
      <c r="G396" s="43">
        <f t="shared" si="25"/>
        <v>11.040352444841588</v>
      </c>
      <c r="H396" s="6">
        <f t="shared" si="26"/>
        <v>680930</v>
      </c>
      <c r="I396" s="50">
        <f t="shared" si="27"/>
        <v>15.781922857632892</v>
      </c>
      <c r="J396" s="47"/>
    </row>
    <row r="397" spans="1:10" x14ac:dyDescent="0.2">
      <c r="A397" s="16" t="s">
        <v>10</v>
      </c>
      <c r="B397" s="3" t="s">
        <v>11</v>
      </c>
      <c r="C397" s="4">
        <v>4498860</v>
      </c>
      <c r="D397" s="4">
        <v>4314620</v>
      </c>
      <c r="E397" s="10">
        <v>4995550</v>
      </c>
      <c r="F397" s="7">
        <f t="shared" si="24"/>
        <v>496690</v>
      </c>
      <c r="G397" s="43">
        <f t="shared" si="25"/>
        <v>11.040352444841588</v>
      </c>
      <c r="H397" s="6">
        <f t="shared" si="26"/>
        <v>680930</v>
      </c>
      <c r="I397" s="50">
        <f t="shared" si="27"/>
        <v>15.781922857632892</v>
      </c>
      <c r="J397" s="47"/>
    </row>
    <row r="398" spans="1:10" x14ac:dyDescent="0.2">
      <c r="A398" s="16" t="s">
        <v>12</v>
      </c>
      <c r="B398" s="3" t="s">
        <v>13</v>
      </c>
      <c r="C398" s="4">
        <v>989750</v>
      </c>
      <c r="D398" s="4">
        <v>949220</v>
      </c>
      <c r="E398" s="10">
        <v>1099020</v>
      </c>
      <c r="F398" s="7">
        <f t="shared" si="24"/>
        <v>109270</v>
      </c>
      <c r="G398" s="43">
        <f t="shared" si="25"/>
        <v>11.040161656984097</v>
      </c>
      <c r="H398" s="6">
        <f t="shared" si="26"/>
        <v>149800</v>
      </c>
      <c r="I398" s="50">
        <f t="shared" si="27"/>
        <v>15.781378394892641</v>
      </c>
      <c r="J398" s="47"/>
    </row>
    <row r="399" spans="1:10" x14ac:dyDescent="0.2">
      <c r="A399" s="16" t="s">
        <v>14</v>
      </c>
      <c r="B399" s="3" t="s">
        <v>15</v>
      </c>
      <c r="C399" s="4">
        <v>2853180</v>
      </c>
      <c r="D399" s="4">
        <v>3455690</v>
      </c>
      <c r="E399" s="10">
        <v>3678100</v>
      </c>
      <c r="F399" s="7">
        <f t="shared" si="24"/>
        <v>824920</v>
      </c>
      <c r="G399" s="43">
        <f t="shared" si="25"/>
        <v>28.91230136198908</v>
      </c>
      <c r="H399" s="6">
        <f t="shared" si="26"/>
        <v>222410</v>
      </c>
      <c r="I399" s="50">
        <f t="shared" si="27"/>
        <v>6.4360518449282154</v>
      </c>
      <c r="J399" s="47"/>
    </row>
    <row r="400" spans="1:10" x14ac:dyDescent="0.2">
      <c r="A400" s="16" t="s">
        <v>16</v>
      </c>
      <c r="B400" s="3" t="s">
        <v>17</v>
      </c>
      <c r="C400" s="4">
        <v>185000</v>
      </c>
      <c r="D400" s="4">
        <v>379350</v>
      </c>
      <c r="E400" s="10">
        <v>341180</v>
      </c>
      <c r="F400" s="7">
        <f t="shared" si="24"/>
        <v>156180</v>
      </c>
      <c r="G400" s="43">
        <f t="shared" si="25"/>
        <v>84.421621621621625</v>
      </c>
      <c r="H400" s="6">
        <f t="shared" si="26"/>
        <v>-38170</v>
      </c>
      <c r="I400" s="50">
        <f t="shared" si="27"/>
        <v>-10.061948069065508</v>
      </c>
      <c r="J400" s="47"/>
    </row>
    <row r="401" spans="1:10" x14ac:dyDescent="0.2">
      <c r="A401" s="16" t="s">
        <v>40</v>
      </c>
      <c r="B401" s="3" t="s">
        <v>41</v>
      </c>
      <c r="C401" s="4">
        <v>2000</v>
      </c>
      <c r="D401" s="4">
        <v>2000</v>
      </c>
      <c r="E401" s="10">
        <v>3000</v>
      </c>
      <c r="F401" s="7">
        <f t="shared" si="24"/>
        <v>1000</v>
      </c>
      <c r="G401" s="43">
        <f t="shared" si="25"/>
        <v>50</v>
      </c>
      <c r="H401" s="6">
        <f t="shared" si="26"/>
        <v>1000</v>
      </c>
      <c r="I401" s="50">
        <f t="shared" si="27"/>
        <v>50</v>
      </c>
      <c r="J401" s="47"/>
    </row>
    <row r="402" spans="1:10" x14ac:dyDescent="0.2">
      <c r="A402" s="16" t="s">
        <v>18</v>
      </c>
      <c r="B402" s="3" t="s">
        <v>19</v>
      </c>
      <c r="C402" s="4">
        <v>125040</v>
      </c>
      <c r="D402" s="4">
        <v>353600</v>
      </c>
      <c r="E402" s="10">
        <v>564480</v>
      </c>
      <c r="F402" s="7">
        <f t="shared" si="24"/>
        <v>439440</v>
      </c>
      <c r="G402" s="43">
        <f t="shared" si="25"/>
        <v>351.43953934740881</v>
      </c>
      <c r="H402" s="6">
        <f t="shared" si="26"/>
        <v>210880</v>
      </c>
      <c r="I402" s="50">
        <f t="shared" si="27"/>
        <v>59.638009049773757</v>
      </c>
      <c r="J402" s="47"/>
    </row>
    <row r="403" spans="1:10" x14ac:dyDescent="0.2">
      <c r="A403" s="16" t="s">
        <v>20</v>
      </c>
      <c r="B403" s="3" t="s">
        <v>21</v>
      </c>
      <c r="C403" s="4">
        <v>3000</v>
      </c>
      <c r="D403" s="4">
        <v>6500</v>
      </c>
      <c r="E403" s="10">
        <v>35400</v>
      </c>
      <c r="F403" s="7">
        <f t="shared" si="24"/>
        <v>32400</v>
      </c>
      <c r="G403" s="43">
        <f t="shared" si="25"/>
        <v>1080</v>
      </c>
      <c r="H403" s="6">
        <f t="shared" si="26"/>
        <v>28900</v>
      </c>
      <c r="I403" s="50">
        <f t="shared" si="27"/>
        <v>444.61538461538464</v>
      </c>
      <c r="J403" s="47"/>
    </row>
    <row r="404" spans="1:10" x14ac:dyDescent="0.2">
      <c r="A404" s="16" t="s">
        <v>22</v>
      </c>
      <c r="B404" s="3" t="s">
        <v>23</v>
      </c>
      <c r="C404" s="4">
        <v>2358140</v>
      </c>
      <c r="D404" s="4">
        <v>2631520</v>
      </c>
      <c r="E404" s="10">
        <v>2726840</v>
      </c>
      <c r="F404" s="7">
        <f t="shared" si="24"/>
        <v>368700</v>
      </c>
      <c r="G404" s="43">
        <f t="shared" si="25"/>
        <v>15.635204016725041</v>
      </c>
      <c r="H404" s="6">
        <f t="shared" si="26"/>
        <v>95320</v>
      </c>
      <c r="I404" s="50">
        <f t="shared" si="27"/>
        <v>3.6222411382014883</v>
      </c>
      <c r="J404" s="47"/>
    </row>
    <row r="405" spans="1:10" x14ac:dyDescent="0.2">
      <c r="A405" s="16" t="s">
        <v>44</v>
      </c>
      <c r="B405" s="3" t="s">
        <v>45</v>
      </c>
      <c r="C405" s="4">
        <v>513600</v>
      </c>
      <c r="D405" s="4">
        <v>513600</v>
      </c>
      <c r="E405" s="10">
        <v>688700</v>
      </c>
      <c r="F405" s="7">
        <f t="shared" si="24"/>
        <v>175100</v>
      </c>
      <c r="G405" s="43">
        <f t="shared" si="25"/>
        <v>34.092679127725859</v>
      </c>
      <c r="H405" s="6">
        <f t="shared" si="26"/>
        <v>175100</v>
      </c>
      <c r="I405" s="50">
        <f t="shared" si="27"/>
        <v>34.092679127725859</v>
      </c>
      <c r="J405" s="47"/>
    </row>
    <row r="406" spans="1:10" x14ac:dyDescent="0.2">
      <c r="A406" s="16" t="s">
        <v>24</v>
      </c>
      <c r="B406" s="3" t="s">
        <v>25</v>
      </c>
      <c r="C406" s="4">
        <v>107590</v>
      </c>
      <c r="D406" s="4">
        <v>156200</v>
      </c>
      <c r="E406" s="10">
        <v>172450</v>
      </c>
      <c r="F406" s="7">
        <f t="shared" si="24"/>
        <v>64860</v>
      </c>
      <c r="G406" s="43">
        <f t="shared" si="25"/>
        <v>60.284413049539921</v>
      </c>
      <c r="H406" s="6">
        <f t="shared" si="26"/>
        <v>16250</v>
      </c>
      <c r="I406" s="50">
        <f t="shared" si="27"/>
        <v>10.403329065300909</v>
      </c>
      <c r="J406" s="47"/>
    </row>
    <row r="407" spans="1:10" x14ac:dyDescent="0.2">
      <c r="A407" s="16" t="s">
        <v>26</v>
      </c>
      <c r="B407" s="3" t="s">
        <v>27</v>
      </c>
      <c r="C407" s="4">
        <v>1733850</v>
      </c>
      <c r="D407" s="4">
        <v>1958620</v>
      </c>
      <c r="E407" s="10">
        <v>1862590</v>
      </c>
      <c r="F407" s="7">
        <f t="shared" si="24"/>
        <v>128740</v>
      </c>
      <c r="G407" s="43">
        <f t="shared" si="25"/>
        <v>7.425094443002564</v>
      </c>
      <c r="H407" s="6">
        <f t="shared" si="26"/>
        <v>-96030</v>
      </c>
      <c r="I407" s="50">
        <f t="shared" si="27"/>
        <v>-4.9029418672330536</v>
      </c>
      <c r="J407" s="47"/>
    </row>
    <row r="408" spans="1:10" x14ac:dyDescent="0.2">
      <c r="A408" s="16" t="s">
        <v>30</v>
      </c>
      <c r="B408" s="3" t="s">
        <v>31</v>
      </c>
      <c r="C408" s="4">
        <v>3100</v>
      </c>
      <c r="D408" s="4">
        <v>3100</v>
      </c>
      <c r="E408" s="10">
        <v>3100</v>
      </c>
      <c r="F408" s="7">
        <f t="shared" si="24"/>
        <v>0</v>
      </c>
      <c r="G408" s="43">
        <f t="shared" si="25"/>
        <v>0</v>
      </c>
      <c r="H408" s="6">
        <f t="shared" si="26"/>
        <v>0</v>
      </c>
      <c r="I408" s="50">
        <f t="shared" si="27"/>
        <v>0</v>
      </c>
      <c r="J408" s="47"/>
    </row>
    <row r="409" spans="1:10" x14ac:dyDescent="0.2">
      <c r="A409" s="16" t="s">
        <v>46</v>
      </c>
      <c r="B409" s="3" t="s">
        <v>47</v>
      </c>
      <c r="C409" s="4">
        <v>180000</v>
      </c>
      <c r="D409" s="4">
        <v>82720</v>
      </c>
      <c r="E409" s="10">
        <v>7200</v>
      </c>
      <c r="F409" s="7">
        <f t="shared" si="24"/>
        <v>-172800</v>
      </c>
      <c r="G409" s="43">
        <f t="shared" si="25"/>
        <v>-96</v>
      </c>
      <c r="H409" s="6">
        <f t="shared" si="26"/>
        <v>-75520</v>
      </c>
      <c r="I409" s="50">
        <f t="shared" si="27"/>
        <v>-91.295938104448737</v>
      </c>
      <c r="J409" s="47"/>
    </row>
    <row r="410" spans="1:10" x14ac:dyDescent="0.2">
      <c r="A410" s="16" t="s">
        <v>48</v>
      </c>
      <c r="B410" s="3" t="s">
        <v>49</v>
      </c>
      <c r="C410" s="4">
        <v>180000</v>
      </c>
      <c r="D410" s="4">
        <v>82720</v>
      </c>
      <c r="E410" s="10">
        <v>7200</v>
      </c>
      <c r="F410" s="7">
        <f t="shared" si="24"/>
        <v>-172800</v>
      </c>
      <c r="G410" s="43">
        <f t="shared" si="25"/>
        <v>-96</v>
      </c>
      <c r="H410" s="6">
        <f t="shared" si="26"/>
        <v>-75520</v>
      </c>
      <c r="I410" s="50">
        <f t="shared" si="27"/>
        <v>-91.295938104448737</v>
      </c>
      <c r="J410" s="47"/>
    </row>
    <row r="411" spans="1:10" x14ac:dyDescent="0.2">
      <c r="A411" s="16" t="s">
        <v>32</v>
      </c>
      <c r="B411" s="3" t="s">
        <v>33</v>
      </c>
      <c r="C411" s="4">
        <v>1000</v>
      </c>
      <c r="D411" s="4">
        <v>1000</v>
      </c>
      <c r="E411" s="10">
        <v>1000</v>
      </c>
      <c r="F411" s="7">
        <f t="shared" si="24"/>
        <v>0</v>
      </c>
      <c r="G411" s="43">
        <f t="shared" si="25"/>
        <v>0</v>
      </c>
      <c r="H411" s="6">
        <f t="shared" si="26"/>
        <v>0</v>
      </c>
      <c r="I411" s="50">
        <f t="shared" si="27"/>
        <v>0</v>
      </c>
      <c r="J411" s="47"/>
    </row>
    <row r="412" spans="1:10" s="8" customFormat="1" x14ac:dyDescent="0.2">
      <c r="A412" s="15" t="s">
        <v>128</v>
      </c>
      <c r="B412" s="12" t="s">
        <v>129</v>
      </c>
      <c r="C412" s="9">
        <v>1335870</v>
      </c>
      <c r="D412" s="9">
        <v>5663020</v>
      </c>
      <c r="E412" s="9">
        <v>1748140</v>
      </c>
      <c r="F412" s="13">
        <f t="shared" si="24"/>
        <v>412270</v>
      </c>
      <c r="G412" s="42">
        <f t="shared" si="25"/>
        <v>30.861535927897165</v>
      </c>
      <c r="H412" s="14">
        <f t="shared" si="26"/>
        <v>-3914880</v>
      </c>
      <c r="I412" s="48">
        <f t="shared" si="27"/>
        <v>-69.130605224774058</v>
      </c>
      <c r="J412" s="49"/>
    </row>
    <row r="413" spans="1:10" x14ac:dyDescent="0.2">
      <c r="A413" s="16" t="s">
        <v>4</v>
      </c>
      <c r="B413" s="3" t="s">
        <v>5</v>
      </c>
      <c r="C413" s="4">
        <v>1335870</v>
      </c>
      <c r="D413" s="4">
        <v>5663020</v>
      </c>
      <c r="E413" s="10">
        <v>1748140</v>
      </c>
      <c r="F413" s="7">
        <f t="shared" si="24"/>
        <v>412270</v>
      </c>
      <c r="G413" s="43">
        <f t="shared" si="25"/>
        <v>30.861535927897165</v>
      </c>
      <c r="H413" s="6">
        <f t="shared" si="26"/>
        <v>-3914880</v>
      </c>
      <c r="I413" s="50">
        <f t="shared" si="27"/>
        <v>-69.130605224774058</v>
      </c>
      <c r="J413" s="47"/>
    </row>
    <row r="414" spans="1:10" x14ac:dyDescent="0.2">
      <c r="A414" s="16" t="s">
        <v>6</v>
      </c>
      <c r="B414" s="3" t="s">
        <v>7</v>
      </c>
      <c r="C414" s="4">
        <v>928680</v>
      </c>
      <c r="D414" s="4">
        <v>1162920</v>
      </c>
      <c r="E414" s="10">
        <v>1376310</v>
      </c>
      <c r="F414" s="7">
        <f t="shared" si="24"/>
        <v>447630</v>
      </c>
      <c r="G414" s="43">
        <f t="shared" si="25"/>
        <v>48.200671921436879</v>
      </c>
      <c r="H414" s="6">
        <f t="shared" si="26"/>
        <v>213390</v>
      </c>
      <c r="I414" s="50">
        <f t="shared" si="27"/>
        <v>18.349499535651631</v>
      </c>
      <c r="J414" s="47"/>
    </row>
    <row r="415" spans="1:10" x14ac:dyDescent="0.2">
      <c r="A415" s="16" t="s">
        <v>8</v>
      </c>
      <c r="B415" s="3" t="s">
        <v>9</v>
      </c>
      <c r="C415" s="4">
        <v>752550</v>
      </c>
      <c r="D415" s="4">
        <v>944550</v>
      </c>
      <c r="E415" s="10">
        <v>1118760</v>
      </c>
      <c r="F415" s="7">
        <f t="shared" si="24"/>
        <v>366210</v>
      </c>
      <c r="G415" s="43">
        <f t="shared" si="25"/>
        <v>48.662547339047251</v>
      </c>
      <c r="H415" s="6">
        <f t="shared" si="26"/>
        <v>174210</v>
      </c>
      <c r="I415" s="50">
        <f t="shared" si="27"/>
        <v>18.443703350801968</v>
      </c>
      <c r="J415" s="47"/>
    </row>
    <row r="416" spans="1:10" x14ac:dyDescent="0.2">
      <c r="A416" s="16" t="s">
        <v>10</v>
      </c>
      <c r="B416" s="3" t="s">
        <v>11</v>
      </c>
      <c r="C416" s="4">
        <v>752550</v>
      </c>
      <c r="D416" s="4">
        <v>944550</v>
      </c>
      <c r="E416" s="10">
        <v>1118760</v>
      </c>
      <c r="F416" s="7">
        <f t="shared" si="24"/>
        <v>366210</v>
      </c>
      <c r="G416" s="43">
        <f t="shared" si="25"/>
        <v>48.662547339047251</v>
      </c>
      <c r="H416" s="6">
        <f t="shared" si="26"/>
        <v>174210</v>
      </c>
      <c r="I416" s="50">
        <f t="shared" si="27"/>
        <v>18.443703350801968</v>
      </c>
      <c r="J416" s="47"/>
    </row>
    <row r="417" spans="1:10" x14ac:dyDescent="0.2">
      <c r="A417" s="16" t="s">
        <v>12</v>
      </c>
      <c r="B417" s="3" t="s">
        <v>13</v>
      </c>
      <c r="C417" s="4">
        <v>176130</v>
      </c>
      <c r="D417" s="4">
        <v>218370</v>
      </c>
      <c r="E417" s="10">
        <v>257550</v>
      </c>
      <c r="F417" s="7">
        <f t="shared" si="24"/>
        <v>81420</v>
      </c>
      <c r="G417" s="43">
        <f t="shared" si="25"/>
        <v>46.227218531766312</v>
      </c>
      <c r="H417" s="6">
        <f t="shared" si="26"/>
        <v>39180</v>
      </c>
      <c r="I417" s="50">
        <f t="shared" si="27"/>
        <v>17.942025003434537</v>
      </c>
      <c r="J417" s="47"/>
    </row>
    <row r="418" spans="1:10" x14ac:dyDescent="0.2">
      <c r="A418" s="16" t="s">
        <v>14</v>
      </c>
      <c r="B418" s="3" t="s">
        <v>15</v>
      </c>
      <c r="C418" s="4">
        <v>407190</v>
      </c>
      <c r="D418" s="4">
        <v>416720</v>
      </c>
      <c r="E418" s="10">
        <v>371830</v>
      </c>
      <c r="F418" s="7">
        <f t="shared" si="24"/>
        <v>-35360</v>
      </c>
      <c r="G418" s="43">
        <f t="shared" si="25"/>
        <v>-8.6839067757066744</v>
      </c>
      <c r="H418" s="6">
        <f t="shared" si="26"/>
        <v>-44890</v>
      </c>
      <c r="I418" s="50">
        <f t="shared" si="27"/>
        <v>-10.77222115569208</v>
      </c>
      <c r="J418" s="47"/>
    </row>
    <row r="419" spans="1:10" x14ac:dyDescent="0.2">
      <c r="A419" s="16" t="s">
        <v>16</v>
      </c>
      <c r="B419" s="3" t="s">
        <v>17</v>
      </c>
      <c r="C419" s="4">
        <v>220720</v>
      </c>
      <c r="D419" s="4">
        <v>220720</v>
      </c>
      <c r="E419" s="10">
        <v>176990</v>
      </c>
      <c r="F419" s="7">
        <f t="shared" si="24"/>
        <v>-43730</v>
      </c>
      <c r="G419" s="43">
        <f t="shared" si="25"/>
        <v>-19.812432040594416</v>
      </c>
      <c r="H419" s="6">
        <f t="shared" si="26"/>
        <v>-43730</v>
      </c>
      <c r="I419" s="50">
        <f t="shared" si="27"/>
        <v>-19.812432040594416</v>
      </c>
      <c r="J419" s="47"/>
    </row>
    <row r="420" spans="1:10" x14ac:dyDescent="0.2">
      <c r="A420" s="16" t="s">
        <v>18</v>
      </c>
      <c r="B420" s="3" t="s">
        <v>19</v>
      </c>
      <c r="C420" s="4">
        <v>46450</v>
      </c>
      <c r="D420" s="4">
        <v>46450</v>
      </c>
      <c r="E420" s="10">
        <v>49170</v>
      </c>
      <c r="F420" s="7">
        <f t="shared" si="24"/>
        <v>2720</v>
      </c>
      <c r="G420" s="43">
        <f t="shared" si="25"/>
        <v>5.8557588805166745</v>
      </c>
      <c r="H420" s="6">
        <f t="shared" si="26"/>
        <v>2720</v>
      </c>
      <c r="I420" s="50">
        <f t="shared" si="27"/>
        <v>5.8557588805166745</v>
      </c>
      <c r="J420" s="47"/>
    </row>
    <row r="421" spans="1:10" x14ac:dyDescent="0.2">
      <c r="A421" s="16" t="s">
        <v>22</v>
      </c>
      <c r="B421" s="3" t="s">
        <v>23</v>
      </c>
      <c r="C421" s="4">
        <v>136420</v>
      </c>
      <c r="D421" s="4">
        <v>145950</v>
      </c>
      <c r="E421" s="10">
        <v>142070</v>
      </c>
      <c r="F421" s="7">
        <f t="shared" si="24"/>
        <v>5650</v>
      </c>
      <c r="G421" s="43">
        <f t="shared" si="25"/>
        <v>4.1416214631285726</v>
      </c>
      <c r="H421" s="6">
        <f t="shared" si="26"/>
        <v>-3880</v>
      </c>
      <c r="I421" s="50">
        <f t="shared" si="27"/>
        <v>-2.6584446728331557</v>
      </c>
      <c r="J421" s="47"/>
    </row>
    <row r="422" spans="1:10" x14ac:dyDescent="0.2">
      <c r="A422" s="16" t="s">
        <v>24</v>
      </c>
      <c r="B422" s="3" t="s">
        <v>25</v>
      </c>
      <c r="C422" s="4">
        <v>4760</v>
      </c>
      <c r="D422" s="4">
        <v>8420</v>
      </c>
      <c r="E422" s="10">
        <v>8380</v>
      </c>
      <c r="F422" s="7">
        <f t="shared" si="24"/>
        <v>3620</v>
      </c>
      <c r="G422" s="43">
        <f t="shared" si="25"/>
        <v>76.050420168067234</v>
      </c>
      <c r="H422" s="6">
        <f t="shared" si="26"/>
        <v>-40</v>
      </c>
      <c r="I422" s="50">
        <f t="shared" si="27"/>
        <v>-0.4750593824227991</v>
      </c>
      <c r="J422" s="47"/>
    </row>
    <row r="423" spans="1:10" x14ac:dyDescent="0.2">
      <c r="A423" s="16" t="s">
        <v>26</v>
      </c>
      <c r="B423" s="3" t="s">
        <v>27</v>
      </c>
      <c r="C423" s="4">
        <v>55580</v>
      </c>
      <c r="D423" s="4">
        <v>72360</v>
      </c>
      <c r="E423" s="10">
        <v>68800</v>
      </c>
      <c r="F423" s="7">
        <f t="shared" si="24"/>
        <v>13220</v>
      </c>
      <c r="G423" s="43">
        <f t="shared" si="25"/>
        <v>23.785534364879453</v>
      </c>
      <c r="H423" s="6">
        <f t="shared" si="26"/>
        <v>-3560</v>
      </c>
      <c r="I423" s="50">
        <f t="shared" si="27"/>
        <v>-4.9198452183526769</v>
      </c>
      <c r="J423" s="47"/>
    </row>
    <row r="424" spans="1:10" x14ac:dyDescent="0.2">
      <c r="A424" s="16" t="s">
        <v>28</v>
      </c>
      <c r="B424" s="3" t="s">
        <v>29</v>
      </c>
      <c r="C424" s="4">
        <v>69540</v>
      </c>
      <c r="D424" s="4">
        <v>58630</v>
      </c>
      <c r="E424" s="10">
        <v>59650</v>
      </c>
      <c r="F424" s="7">
        <f t="shared" si="24"/>
        <v>-9890</v>
      </c>
      <c r="G424" s="43">
        <f t="shared" si="25"/>
        <v>-14.222030486051196</v>
      </c>
      <c r="H424" s="6">
        <f t="shared" si="26"/>
        <v>1020</v>
      </c>
      <c r="I424" s="50">
        <f t="shared" si="27"/>
        <v>1.7397236909431939</v>
      </c>
      <c r="J424" s="47"/>
    </row>
    <row r="425" spans="1:10" x14ac:dyDescent="0.2">
      <c r="A425" s="16" t="s">
        <v>30</v>
      </c>
      <c r="B425" s="3" t="s">
        <v>31</v>
      </c>
      <c r="C425" s="4">
        <v>6540</v>
      </c>
      <c r="D425" s="4">
        <v>6540</v>
      </c>
      <c r="E425" s="10">
        <v>5240</v>
      </c>
      <c r="F425" s="7">
        <f t="shared" si="24"/>
        <v>-1300</v>
      </c>
      <c r="G425" s="43">
        <f t="shared" si="25"/>
        <v>-19.877675840978597</v>
      </c>
      <c r="H425" s="6">
        <f t="shared" si="26"/>
        <v>-1300</v>
      </c>
      <c r="I425" s="50">
        <f t="shared" si="27"/>
        <v>-19.877675840978597</v>
      </c>
      <c r="J425" s="47"/>
    </row>
    <row r="426" spans="1:10" x14ac:dyDescent="0.2">
      <c r="A426" s="16" t="s">
        <v>46</v>
      </c>
      <c r="B426" s="3" t="s">
        <v>47</v>
      </c>
      <c r="C426" s="4">
        <v>3600</v>
      </c>
      <c r="D426" s="4">
        <v>3600</v>
      </c>
      <c r="E426" s="10">
        <v>3600</v>
      </c>
      <c r="F426" s="7">
        <f t="shared" si="24"/>
        <v>0</v>
      </c>
      <c r="G426" s="43">
        <f t="shared" si="25"/>
        <v>0</v>
      </c>
      <c r="H426" s="6">
        <f t="shared" si="26"/>
        <v>0</v>
      </c>
      <c r="I426" s="50">
        <f t="shared" si="27"/>
        <v>0</v>
      </c>
      <c r="J426" s="47"/>
    </row>
    <row r="427" spans="1:10" x14ac:dyDescent="0.2">
      <c r="A427" s="16" t="s">
        <v>48</v>
      </c>
      <c r="B427" s="3" t="s">
        <v>49</v>
      </c>
      <c r="C427" s="4">
        <v>3600</v>
      </c>
      <c r="D427" s="4">
        <v>3600</v>
      </c>
      <c r="E427" s="10">
        <v>3600</v>
      </c>
      <c r="F427" s="7">
        <f t="shared" si="24"/>
        <v>0</v>
      </c>
      <c r="G427" s="43">
        <f t="shared" si="25"/>
        <v>0</v>
      </c>
      <c r="H427" s="6">
        <f t="shared" si="26"/>
        <v>0</v>
      </c>
      <c r="I427" s="50">
        <f t="shared" si="27"/>
        <v>0</v>
      </c>
      <c r="J427" s="47"/>
    </row>
    <row r="428" spans="1:10" x14ac:dyDescent="0.2">
      <c r="A428" s="16" t="s">
        <v>32</v>
      </c>
      <c r="B428" s="3" t="s">
        <v>33</v>
      </c>
      <c r="C428" s="4">
        <v>0</v>
      </c>
      <c r="D428" s="4">
        <v>4083380</v>
      </c>
      <c r="E428" s="10"/>
      <c r="F428" s="7">
        <f t="shared" si="24"/>
        <v>0</v>
      </c>
      <c r="G428" s="43"/>
      <c r="H428" s="6">
        <f t="shared" si="26"/>
        <v>-4083380</v>
      </c>
      <c r="I428" s="50">
        <f t="shared" si="27"/>
        <v>-100</v>
      </c>
      <c r="J428" s="47"/>
    </row>
    <row r="429" spans="1:10" s="8" customFormat="1" x14ac:dyDescent="0.2">
      <c r="A429" s="15" t="s">
        <v>130</v>
      </c>
      <c r="B429" s="12" t="s">
        <v>131</v>
      </c>
      <c r="C429" s="9">
        <v>0</v>
      </c>
      <c r="D429" s="9">
        <v>93696</v>
      </c>
      <c r="E429" s="10"/>
      <c r="F429" s="13">
        <f t="shared" si="24"/>
        <v>0</v>
      </c>
      <c r="G429" s="42"/>
      <c r="H429" s="14">
        <f t="shared" si="26"/>
        <v>-93696</v>
      </c>
      <c r="I429" s="48">
        <f t="shared" si="27"/>
        <v>-100</v>
      </c>
      <c r="J429" s="49"/>
    </row>
    <row r="430" spans="1:10" x14ac:dyDescent="0.2">
      <c r="A430" s="16" t="s">
        <v>4</v>
      </c>
      <c r="B430" s="3" t="s">
        <v>5</v>
      </c>
      <c r="C430" s="4">
        <v>0</v>
      </c>
      <c r="D430" s="4">
        <v>93696</v>
      </c>
      <c r="E430" s="10"/>
      <c r="F430" s="7">
        <f t="shared" si="24"/>
        <v>0</v>
      </c>
      <c r="G430" s="43"/>
      <c r="H430" s="6">
        <f t="shared" si="26"/>
        <v>-93696</v>
      </c>
      <c r="I430" s="50">
        <f t="shared" si="27"/>
        <v>-100</v>
      </c>
      <c r="J430" s="47"/>
    </row>
    <row r="431" spans="1:10" x14ac:dyDescent="0.2">
      <c r="A431" s="16" t="s">
        <v>6</v>
      </c>
      <c r="B431" s="3" t="s">
        <v>7</v>
      </c>
      <c r="C431" s="4">
        <v>0</v>
      </c>
      <c r="D431" s="4">
        <v>93696</v>
      </c>
      <c r="E431" s="10"/>
      <c r="F431" s="7">
        <f t="shared" si="24"/>
        <v>0</v>
      </c>
      <c r="G431" s="43"/>
      <c r="H431" s="6">
        <f t="shared" si="26"/>
        <v>-93696</v>
      </c>
      <c r="I431" s="50">
        <f t="shared" si="27"/>
        <v>-100</v>
      </c>
      <c r="J431" s="47"/>
    </row>
    <row r="432" spans="1:10" x14ac:dyDescent="0.2">
      <c r="A432" s="16" t="s">
        <v>8</v>
      </c>
      <c r="B432" s="3" t="s">
        <v>9</v>
      </c>
      <c r="C432" s="4">
        <v>0</v>
      </c>
      <c r="D432" s="4">
        <v>76800</v>
      </c>
      <c r="E432" s="10"/>
      <c r="F432" s="7">
        <f t="shared" si="24"/>
        <v>0</v>
      </c>
      <c r="G432" s="43"/>
      <c r="H432" s="6">
        <f t="shared" si="26"/>
        <v>-76800</v>
      </c>
      <c r="I432" s="50">
        <f t="shared" si="27"/>
        <v>-100</v>
      </c>
      <c r="J432" s="47"/>
    </row>
    <row r="433" spans="1:10" x14ac:dyDescent="0.2">
      <c r="A433" s="16" t="s">
        <v>10</v>
      </c>
      <c r="B433" s="3" t="s">
        <v>11</v>
      </c>
      <c r="C433" s="4">
        <v>0</v>
      </c>
      <c r="D433" s="4">
        <v>76800</v>
      </c>
      <c r="E433" s="10"/>
      <c r="F433" s="7">
        <f t="shared" si="24"/>
        <v>0</v>
      </c>
      <c r="G433" s="43"/>
      <c r="H433" s="6">
        <f t="shared" si="26"/>
        <v>-76800</v>
      </c>
      <c r="I433" s="50">
        <f t="shared" si="27"/>
        <v>-100</v>
      </c>
      <c r="J433" s="47"/>
    </row>
    <row r="434" spans="1:10" x14ac:dyDescent="0.2">
      <c r="A434" s="16" t="s">
        <v>12</v>
      </c>
      <c r="B434" s="3" t="s">
        <v>13</v>
      </c>
      <c r="C434" s="4">
        <v>0</v>
      </c>
      <c r="D434" s="4">
        <v>16896</v>
      </c>
      <c r="E434" s="10"/>
      <c r="F434" s="7">
        <f t="shared" si="24"/>
        <v>0</v>
      </c>
      <c r="G434" s="43"/>
      <c r="H434" s="6">
        <f t="shared" si="26"/>
        <v>-16896</v>
      </c>
      <c r="I434" s="50">
        <f t="shared" si="27"/>
        <v>-100</v>
      </c>
      <c r="J434" s="47"/>
    </row>
    <row r="435" spans="1:10" s="8" customFormat="1" x14ac:dyDescent="0.2">
      <c r="A435" s="15" t="s">
        <v>132</v>
      </c>
      <c r="B435" s="12" t="s">
        <v>133</v>
      </c>
      <c r="C435" s="9">
        <v>144800</v>
      </c>
      <c r="D435" s="9">
        <v>144800</v>
      </c>
      <c r="E435" s="10"/>
      <c r="F435" s="13">
        <f t="shared" si="24"/>
        <v>-144800</v>
      </c>
      <c r="G435" s="42">
        <f t="shared" si="25"/>
        <v>-100</v>
      </c>
      <c r="H435" s="14">
        <f t="shared" si="26"/>
        <v>-144800</v>
      </c>
      <c r="I435" s="48">
        <f t="shared" si="27"/>
        <v>-100</v>
      </c>
      <c r="J435" s="49"/>
    </row>
    <row r="436" spans="1:10" x14ac:dyDescent="0.2">
      <c r="A436" s="16" t="s">
        <v>4</v>
      </c>
      <c r="B436" s="3" t="s">
        <v>5</v>
      </c>
      <c r="C436" s="4">
        <v>144800</v>
      </c>
      <c r="D436" s="4">
        <v>144800</v>
      </c>
      <c r="E436" s="10"/>
      <c r="F436" s="7">
        <f t="shared" si="24"/>
        <v>-144800</v>
      </c>
      <c r="G436" s="43">
        <f t="shared" si="25"/>
        <v>-100</v>
      </c>
      <c r="H436" s="6">
        <f t="shared" si="26"/>
        <v>-144800</v>
      </c>
      <c r="I436" s="50">
        <f t="shared" si="27"/>
        <v>-100</v>
      </c>
      <c r="J436" s="47"/>
    </row>
    <row r="437" spans="1:10" x14ac:dyDescent="0.2">
      <c r="A437" s="16" t="s">
        <v>6</v>
      </c>
      <c r="B437" s="3" t="s">
        <v>7</v>
      </c>
      <c r="C437" s="4">
        <v>124800</v>
      </c>
      <c r="D437" s="4">
        <v>124800</v>
      </c>
      <c r="E437" s="10"/>
      <c r="F437" s="7">
        <f t="shared" si="24"/>
        <v>-124800</v>
      </c>
      <c r="G437" s="43">
        <f t="shared" si="25"/>
        <v>-100</v>
      </c>
      <c r="H437" s="6">
        <f t="shared" si="26"/>
        <v>-124800</v>
      </c>
      <c r="I437" s="50">
        <f t="shared" si="27"/>
        <v>-100</v>
      </c>
      <c r="J437" s="47"/>
    </row>
    <row r="438" spans="1:10" x14ac:dyDescent="0.2">
      <c r="A438" s="16" t="s">
        <v>8</v>
      </c>
      <c r="B438" s="3" t="s">
        <v>9</v>
      </c>
      <c r="C438" s="4">
        <v>102300</v>
      </c>
      <c r="D438" s="4">
        <v>102300</v>
      </c>
      <c r="E438" s="10"/>
      <c r="F438" s="7">
        <f t="shared" si="24"/>
        <v>-102300</v>
      </c>
      <c r="G438" s="43">
        <f t="shared" si="25"/>
        <v>-100</v>
      </c>
      <c r="H438" s="6">
        <f t="shared" si="26"/>
        <v>-102300</v>
      </c>
      <c r="I438" s="50">
        <f t="shared" si="27"/>
        <v>-100</v>
      </c>
      <c r="J438" s="47"/>
    </row>
    <row r="439" spans="1:10" x14ac:dyDescent="0.2">
      <c r="A439" s="16" t="s">
        <v>10</v>
      </c>
      <c r="B439" s="3" t="s">
        <v>11</v>
      </c>
      <c r="C439" s="4">
        <v>102300</v>
      </c>
      <c r="D439" s="4">
        <v>102300</v>
      </c>
      <c r="E439" s="10"/>
      <c r="F439" s="7">
        <f t="shared" si="24"/>
        <v>-102300</v>
      </c>
      <c r="G439" s="43">
        <f t="shared" si="25"/>
        <v>-100</v>
      </c>
      <c r="H439" s="6">
        <f t="shared" si="26"/>
        <v>-102300</v>
      </c>
      <c r="I439" s="50">
        <f t="shared" si="27"/>
        <v>-100</v>
      </c>
      <c r="J439" s="47"/>
    </row>
    <row r="440" spans="1:10" x14ac:dyDescent="0.2">
      <c r="A440" s="16" t="s">
        <v>12</v>
      </c>
      <c r="B440" s="3" t="s">
        <v>13</v>
      </c>
      <c r="C440" s="4">
        <v>22500</v>
      </c>
      <c r="D440" s="4">
        <v>22500</v>
      </c>
      <c r="E440" s="10"/>
      <c r="F440" s="7">
        <f t="shared" si="24"/>
        <v>-22500</v>
      </c>
      <c r="G440" s="43">
        <f t="shared" si="25"/>
        <v>-100</v>
      </c>
      <c r="H440" s="6">
        <f t="shared" si="26"/>
        <v>-22500</v>
      </c>
      <c r="I440" s="50">
        <f t="shared" si="27"/>
        <v>-100</v>
      </c>
      <c r="J440" s="47"/>
    </row>
    <row r="441" spans="1:10" x14ac:dyDescent="0.2">
      <c r="A441" s="16" t="s">
        <v>14</v>
      </c>
      <c r="B441" s="3" t="s">
        <v>15</v>
      </c>
      <c r="C441" s="4">
        <v>20000</v>
      </c>
      <c r="D441" s="4">
        <v>20000</v>
      </c>
      <c r="E441" s="10"/>
      <c r="F441" s="7">
        <f t="shared" si="24"/>
        <v>-20000</v>
      </c>
      <c r="G441" s="43">
        <f t="shared" si="25"/>
        <v>-100</v>
      </c>
      <c r="H441" s="6">
        <f t="shared" si="26"/>
        <v>-20000</v>
      </c>
      <c r="I441" s="50">
        <f t="shared" si="27"/>
        <v>-100</v>
      </c>
      <c r="J441" s="47"/>
    </row>
    <row r="442" spans="1:10" x14ac:dyDescent="0.2">
      <c r="A442" s="16" t="s">
        <v>46</v>
      </c>
      <c r="B442" s="3" t="s">
        <v>47</v>
      </c>
      <c r="C442" s="4">
        <v>20000</v>
      </c>
      <c r="D442" s="4">
        <v>20000</v>
      </c>
      <c r="E442" s="10"/>
      <c r="F442" s="7">
        <f t="shared" si="24"/>
        <v>-20000</v>
      </c>
      <c r="G442" s="43">
        <f t="shared" si="25"/>
        <v>-100</v>
      </c>
      <c r="H442" s="6">
        <f t="shared" si="26"/>
        <v>-20000</v>
      </c>
      <c r="I442" s="50">
        <f t="shared" si="27"/>
        <v>-100</v>
      </c>
      <c r="J442" s="47"/>
    </row>
    <row r="443" spans="1:10" x14ac:dyDescent="0.2">
      <c r="A443" s="16" t="s">
        <v>48</v>
      </c>
      <c r="B443" s="3" t="s">
        <v>49</v>
      </c>
      <c r="C443" s="4">
        <v>20000</v>
      </c>
      <c r="D443" s="4">
        <v>20000</v>
      </c>
      <c r="E443" s="10"/>
      <c r="F443" s="7">
        <f t="shared" si="24"/>
        <v>-20000</v>
      </c>
      <c r="G443" s="43">
        <f t="shared" si="25"/>
        <v>-100</v>
      </c>
      <c r="H443" s="6">
        <f t="shared" si="26"/>
        <v>-20000</v>
      </c>
      <c r="I443" s="50">
        <f t="shared" si="27"/>
        <v>-100</v>
      </c>
      <c r="J443" s="47"/>
    </row>
    <row r="444" spans="1:10" s="8" customFormat="1" x14ac:dyDescent="0.2">
      <c r="A444" s="15" t="s">
        <v>185</v>
      </c>
      <c r="B444" s="12" t="s">
        <v>186</v>
      </c>
      <c r="C444" s="10"/>
      <c r="D444" s="11"/>
      <c r="E444" s="9">
        <v>400000</v>
      </c>
      <c r="F444" s="13">
        <f t="shared" si="24"/>
        <v>400000</v>
      </c>
      <c r="G444" s="42"/>
      <c r="H444" s="14">
        <f t="shared" si="26"/>
        <v>400000</v>
      </c>
      <c r="I444" s="48"/>
      <c r="J444" s="49"/>
    </row>
    <row r="445" spans="1:10" x14ac:dyDescent="0.2">
      <c r="A445" s="16" t="s">
        <v>4</v>
      </c>
      <c r="B445" s="3" t="s">
        <v>5</v>
      </c>
      <c r="C445" s="4"/>
      <c r="D445" s="3"/>
      <c r="E445" s="10">
        <v>400000</v>
      </c>
      <c r="F445" s="7">
        <f t="shared" si="24"/>
        <v>400000</v>
      </c>
      <c r="G445" s="43"/>
      <c r="H445" s="6">
        <f t="shared" si="26"/>
        <v>400000</v>
      </c>
      <c r="I445" s="50"/>
      <c r="J445" s="47"/>
    </row>
    <row r="446" spans="1:10" x14ac:dyDescent="0.2">
      <c r="A446" s="16" t="s">
        <v>62</v>
      </c>
      <c r="B446" s="3" t="s">
        <v>63</v>
      </c>
      <c r="C446" s="4"/>
      <c r="D446" s="3"/>
      <c r="E446" s="10">
        <v>400000</v>
      </c>
      <c r="F446" s="7">
        <f t="shared" si="24"/>
        <v>400000</v>
      </c>
      <c r="G446" s="43"/>
      <c r="H446" s="6">
        <f t="shared" si="26"/>
        <v>400000</v>
      </c>
      <c r="I446" s="50"/>
      <c r="J446" s="47"/>
    </row>
    <row r="447" spans="1:10" x14ac:dyDescent="0.2">
      <c r="A447" s="16" t="s">
        <v>64</v>
      </c>
      <c r="B447" s="3" t="s">
        <v>65</v>
      </c>
      <c r="C447" s="4"/>
      <c r="D447" s="3"/>
      <c r="E447" s="10">
        <v>400000</v>
      </c>
      <c r="F447" s="7">
        <f t="shared" si="24"/>
        <v>400000</v>
      </c>
      <c r="G447" s="43"/>
      <c r="H447" s="6">
        <f t="shared" si="26"/>
        <v>400000</v>
      </c>
      <c r="I447" s="50"/>
      <c r="J447" s="47"/>
    </row>
    <row r="448" spans="1:10" s="8" customFormat="1" x14ac:dyDescent="0.2">
      <c r="A448" s="15" t="s">
        <v>134</v>
      </c>
      <c r="B448" s="12" t="s">
        <v>135</v>
      </c>
      <c r="C448" s="9">
        <v>1494730</v>
      </c>
      <c r="D448" s="9">
        <v>1744730</v>
      </c>
      <c r="E448" s="9">
        <v>251100</v>
      </c>
      <c r="F448" s="13">
        <f t="shared" si="24"/>
        <v>-1243630</v>
      </c>
      <c r="G448" s="42">
        <f t="shared" si="25"/>
        <v>-83.200979441103073</v>
      </c>
      <c r="H448" s="14">
        <f t="shared" si="26"/>
        <v>-1493630</v>
      </c>
      <c r="I448" s="48">
        <f t="shared" si="27"/>
        <v>-85.608088357510908</v>
      </c>
      <c r="J448" s="49"/>
    </row>
    <row r="449" spans="1:10" x14ac:dyDescent="0.2">
      <c r="A449" s="16" t="s">
        <v>4</v>
      </c>
      <c r="B449" s="3" t="s">
        <v>5</v>
      </c>
      <c r="C449" s="4">
        <v>1494730</v>
      </c>
      <c r="D449" s="4">
        <v>1744730</v>
      </c>
      <c r="E449" s="10">
        <v>251100</v>
      </c>
      <c r="F449" s="7">
        <f t="shared" si="24"/>
        <v>-1243630</v>
      </c>
      <c r="G449" s="43">
        <f t="shared" si="25"/>
        <v>-83.200979441103073</v>
      </c>
      <c r="H449" s="6">
        <f t="shared" si="26"/>
        <v>-1493630</v>
      </c>
      <c r="I449" s="50">
        <f t="shared" si="27"/>
        <v>-85.608088357510908</v>
      </c>
      <c r="J449" s="47"/>
    </row>
    <row r="450" spans="1:10" x14ac:dyDescent="0.2">
      <c r="A450" s="16" t="s">
        <v>86</v>
      </c>
      <c r="B450" s="3" t="s">
        <v>87</v>
      </c>
      <c r="C450" s="4">
        <v>1494730</v>
      </c>
      <c r="D450" s="4">
        <v>1744730</v>
      </c>
      <c r="E450" s="10">
        <v>251100</v>
      </c>
      <c r="F450" s="7">
        <f t="shared" si="24"/>
        <v>-1243630</v>
      </c>
      <c r="G450" s="43">
        <f t="shared" si="25"/>
        <v>-83.200979441103073</v>
      </c>
      <c r="H450" s="6">
        <f t="shared" si="26"/>
        <v>-1493630</v>
      </c>
      <c r="I450" s="50">
        <f t="shared" si="27"/>
        <v>-85.608088357510908</v>
      </c>
      <c r="J450" s="47"/>
    </row>
    <row r="451" spans="1:10" x14ac:dyDescent="0.2">
      <c r="A451" s="16" t="s">
        <v>88</v>
      </c>
      <c r="B451" s="3" t="s">
        <v>89</v>
      </c>
      <c r="C451" s="4">
        <v>1494730</v>
      </c>
      <c r="D451" s="4">
        <v>1744730</v>
      </c>
      <c r="E451" s="10">
        <v>251100</v>
      </c>
      <c r="F451" s="7">
        <f t="shared" si="24"/>
        <v>-1243630</v>
      </c>
      <c r="G451" s="43">
        <f t="shared" si="25"/>
        <v>-83.200979441103073</v>
      </c>
      <c r="H451" s="6">
        <f t="shared" si="26"/>
        <v>-1493630</v>
      </c>
      <c r="I451" s="50">
        <f t="shared" si="27"/>
        <v>-85.608088357510908</v>
      </c>
      <c r="J451" s="47"/>
    </row>
    <row r="452" spans="1:10" s="8" customFormat="1" x14ac:dyDescent="0.2">
      <c r="A452" s="15" t="s">
        <v>187</v>
      </c>
      <c r="B452" s="12" t="s">
        <v>188</v>
      </c>
      <c r="C452" s="10"/>
      <c r="D452" s="11"/>
      <c r="E452" s="9">
        <v>5300000</v>
      </c>
      <c r="F452" s="13">
        <f t="shared" si="24"/>
        <v>5300000</v>
      </c>
      <c r="G452" s="42"/>
      <c r="H452" s="14">
        <f t="shared" si="26"/>
        <v>5300000</v>
      </c>
      <c r="I452" s="48"/>
      <c r="J452" s="49"/>
    </row>
    <row r="453" spans="1:10" x14ac:dyDescent="0.2">
      <c r="A453" s="16" t="s">
        <v>167</v>
      </c>
      <c r="B453" s="3" t="s">
        <v>168</v>
      </c>
      <c r="C453" s="4"/>
      <c r="D453" s="3"/>
      <c r="E453" s="10">
        <v>5300000</v>
      </c>
      <c r="F453" s="7">
        <f t="shared" si="24"/>
        <v>5300000</v>
      </c>
      <c r="G453" s="43"/>
      <c r="H453" s="6">
        <f t="shared" si="26"/>
        <v>5300000</v>
      </c>
      <c r="I453" s="50"/>
      <c r="J453" s="47"/>
    </row>
    <row r="454" spans="1:10" x14ac:dyDescent="0.2">
      <c r="A454" s="16" t="s">
        <v>177</v>
      </c>
      <c r="B454" s="3" t="s">
        <v>178</v>
      </c>
      <c r="C454" s="4"/>
      <c r="D454" s="3"/>
      <c r="E454" s="10">
        <v>5300000</v>
      </c>
      <c r="F454" s="7">
        <f t="shared" si="24"/>
        <v>5300000</v>
      </c>
      <c r="G454" s="43"/>
      <c r="H454" s="6">
        <f t="shared" si="26"/>
        <v>5300000</v>
      </c>
      <c r="I454" s="50"/>
      <c r="J454" s="47"/>
    </row>
    <row r="455" spans="1:10" x14ac:dyDescent="0.2">
      <c r="A455" s="16" t="s">
        <v>179</v>
      </c>
      <c r="B455" s="3" t="s">
        <v>180</v>
      </c>
      <c r="C455" s="4"/>
      <c r="D455" s="3"/>
      <c r="E455" s="10">
        <v>5300000</v>
      </c>
      <c r="F455" s="7">
        <f t="shared" si="24"/>
        <v>5300000</v>
      </c>
      <c r="G455" s="43"/>
      <c r="H455" s="6">
        <f t="shared" si="26"/>
        <v>5300000</v>
      </c>
      <c r="I455" s="50"/>
      <c r="J455" s="47"/>
    </row>
    <row r="456" spans="1:10" s="8" customFormat="1" x14ac:dyDescent="0.2">
      <c r="A456" s="15" t="s">
        <v>136</v>
      </c>
      <c r="B456" s="12" t="s">
        <v>137</v>
      </c>
      <c r="C456" s="9">
        <v>17560000</v>
      </c>
      <c r="D456" s="9">
        <v>18746480</v>
      </c>
      <c r="E456" s="9">
        <v>24050000</v>
      </c>
      <c r="F456" s="13">
        <f t="shared" ref="F456:F519" si="28">E456-C456</f>
        <v>6490000</v>
      </c>
      <c r="G456" s="42">
        <f t="shared" ref="G456:G508" si="29">E456/C456*100-100</f>
        <v>36.958997722095688</v>
      </c>
      <c r="H456" s="14">
        <f t="shared" ref="H456:H519" si="30">E456-D456</f>
        <v>5303520</v>
      </c>
      <c r="I456" s="48">
        <f t="shared" ref="I456:I519" si="31">E456/D456*100-100</f>
        <v>28.290751117009705</v>
      </c>
      <c r="J456" s="49"/>
    </row>
    <row r="457" spans="1:10" x14ac:dyDescent="0.2">
      <c r="A457" s="16" t="s">
        <v>4</v>
      </c>
      <c r="B457" s="3" t="s">
        <v>5</v>
      </c>
      <c r="C457" s="4">
        <v>17560000</v>
      </c>
      <c r="D457" s="4">
        <v>18746480</v>
      </c>
      <c r="E457" s="10">
        <v>24050000</v>
      </c>
      <c r="F457" s="7">
        <f t="shared" si="28"/>
        <v>6490000</v>
      </c>
      <c r="G457" s="43">
        <f t="shared" si="29"/>
        <v>36.958997722095688</v>
      </c>
      <c r="H457" s="6">
        <f t="shared" si="30"/>
        <v>5303520</v>
      </c>
      <c r="I457" s="50">
        <f t="shared" si="31"/>
        <v>28.290751117009705</v>
      </c>
      <c r="J457" s="47"/>
    </row>
    <row r="458" spans="1:10" x14ac:dyDescent="0.2">
      <c r="A458" s="16" t="s">
        <v>86</v>
      </c>
      <c r="B458" s="3" t="s">
        <v>87</v>
      </c>
      <c r="C458" s="4">
        <v>17560000</v>
      </c>
      <c r="D458" s="4">
        <v>18746480</v>
      </c>
      <c r="E458" s="10">
        <v>24050000</v>
      </c>
      <c r="F458" s="7">
        <f t="shared" si="28"/>
        <v>6490000</v>
      </c>
      <c r="G458" s="43">
        <f t="shared" si="29"/>
        <v>36.958997722095688</v>
      </c>
      <c r="H458" s="6">
        <f t="shared" si="30"/>
        <v>5303520</v>
      </c>
      <c r="I458" s="50">
        <f t="shared" si="31"/>
        <v>28.290751117009705</v>
      </c>
      <c r="J458" s="47"/>
    </row>
    <row r="459" spans="1:10" x14ac:dyDescent="0.2">
      <c r="A459" s="16" t="s">
        <v>88</v>
      </c>
      <c r="B459" s="3" t="s">
        <v>89</v>
      </c>
      <c r="C459" s="4">
        <v>17560000</v>
      </c>
      <c r="D459" s="4">
        <v>18746480</v>
      </c>
      <c r="E459" s="10">
        <v>24050000</v>
      </c>
      <c r="F459" s="7">
        <f t="shared" si="28"/>
        <v>6490000</v>
      </c>
      <c r="G459" s="43">
        <f t="shared" si="29"/>
        <v>36.958997722095688</v>
      </c>
      <c r="H459" s="6">
        <f t="shared" si="30"/>
        <v>5303520</v>
      </c>
      <c r="I459" s="50">
        <f t="shared" si="31"/>
        <v>28.290751117009705</v>
      </c>
      <c r="J459" s="47"/>
    </row>
    <row r="460" spans="1:10" s="8" customFormat="1" x14ac:dyDescent="0.2">
      <c r="A460" s="15" t="s">
        <v>189</v>
      </c>
      <c r="B460" s="12" t="s">
        <v>190</v>
      </c>
      <c r="C460" s="10"/>
      <c r="D460" s="11"/>
      <c r="E460" s="9">
        <v>500000</v>
      </c>
      <c r="F460" s="13">
        <f t="shared" si="28"/>
        <v>500000</v>
      </c>
      <c r="G460" s="42"/>
      <c r="H460" s="14">
        <f t="shared" si="30"/>
        <v>500000</v>
      </c>
      <c r="I460" s="48"/>
      <c r="J460" s="49"/>
    </row>
    <row r="461" spans="1:10" x14ac:dyDescent="0.2">
      <c r="A461" s="16" t="s">
        <v>167</v>
      </c>
      <c r="B461" s="3" t="s">
        <v>168</v>
      </c>
      <c r="C461" s="4"/>
      <c r="D461" s="3"/>
      <c r="E461" s="10">
        <v>500000</v>
      </c>
      <c r="F461" s="7">
        <f t="shared" si="28"/>
        <v>500000</v>
      </c>
      <c r="G461" s="43"/>
      <c r="H461" s="6">
        <f t="shared" si="30"/>
        <v>500000</v>
      </c>
      <c r="I461" s="50"/>
      <c r="J461" s="47"/>
    </row>
    <row r="462" spans="1:10" x14ac:dyDescent="0.2">
      <c r="A462" s="16" t="s">
        <v>169</v>
      </c>
      <c r="B462" s="3" t="s">
        <v>170</v>
      </c>
      <c r="C462" s="4"/>
      <c r="D462" s="3"/>
      <c r="E462" s="10">
        <v>500000</v>
      </c>
      <c r="F462" s="7">
        <f t="shared" si="28"/>
        <v>500000</v>
      </c>
      <c r="G462" s="43"/>
      <c r="H462" s="6">
        <f t="shared" si="30"/>
        <v>500000</v>
      </c>
      <c r="I462" s="50"/>
      <c r="J462" s="47"/>
    </row>
    <row r="463" spans="1:10" x14ac:dyDescent="0.2">
      <c r="A463" s="16" t="s">
        <v>191</v>
      </c>
      <c r="B463" s="3" t="s">
        <v>192</v>
      </c>
      <c r="C463" s="4"/>
      <c r="D463" s="3"/>
      <c r="E463" s="10">
        <v>500000</v>
      </c>
      <c r="F463" s="7">
        <f t="shared" si="28"/>
        <v>500000</v>
      </c>
      <c r="G463" s="43"/>
      <c r="H463" s="6">
        <f t="shared" si="30"/>
        <v>500000</v>
      </c>
      <c r="I463" s="50"/>
      <c r="J463" s="47"/>
    </row>
    <row r="464" spans="1:10" x14ac:dyDescent="0.2">
      <c r="A464" s="16" t="s">
        <v>102</v>
      </c>
      <c r="B464" s="3" t="s">
        <v>193</v>
      </c>
      <c r="C464" s="4"/>
      <c r="D464" s="3"/>
      <c r="E464" s="10">
        <v>500000</v>
      </c>
      <c r="F464" s="7">
        <f t="shared" si="28"/>
        <v>500000</v>
      </c>
      <c r="G464" s="43"/>
      <c r="H464" s="6">
        <f t="shared" si="30"/>
        <v>500000</v>
      </c>
      <c r="I464" s="50"/>
      <c r="J464" s="47"/>
    </row>
    <row r="465" spans="1:10" s="8" customFormat="1" x14ac:dyDescent="0.2">
      <c r="A465" s="15" t="s">
        <v>138</v>
      </c>
      <c r="B465" s="12" t="s">
        <v>139</v>
      </c>
      <c r="C465" s="9">
        <v>285000</v>
      </c>
      <c r="D465" s="9">
        <v>285000</v>
      </c>
      <c r="E465" s="9">
        <v>1190000</v>
      </c>
      <c r="F465" s="13">
        <f t="shared" si="28"/>
        <v>905000</v>
      </c>
      <c r="G465" s="42">
        <f t="shared" si="29"/>
        <v>317.54385964912279</v>
      </c>
      <c r="H465" s="14">
        <f t="shared" si="30"/>
        <v>905000</v>
      </c>
      <c r="I465" s="48">
        <f t="shared" si="31"/>
        <v>317.54385964912279</v>
      </c>
      <c r="J465" s="49"/>
    </row>
    <row r="466" spans="1:10" x14ac:dyDescent="0.2">
      <c r="A466" s="16" t="s">
        <v>4</v>
      </c>
      <c r="B466" s="3" t="s">
        <v>5</v>
      </c>
      <c r="C466" s="4">
        <v>285000</v>
      </c>
      <c r="D466" s="4">
        <v>285000</v>
      </c>
      <c r="E466" s="10">
        <v>1190000</v>
      </c>
      <c r="F466" s="7">
        <f t="shared" si="28"/>
        <v>905000</v>
      </c>
      <c r="G466" s="43">
        <f t="shared" si="29"/>
        <v>317.54385964912279</v>
      </c>
      <c r="H466" s="6">
        <f t="shared" si="30"/>
        <v>905000</v>
      </c>
      <c r="I466" s="50">
        <f t="shared" si="31"/>
        <v>317.54385964912279</v>
      </c>
      <c r="J466" s="47"/>
    </row>
    <row r="467" spans="1:10" x14ac:dyDescent="0.2">
      <c r="A467" s="16" t="s">
        <v>14</v>
      </c>
      <c r="B467" s="3" t="s">
        <v>15</v>
      </c>
      <c r="C467" s="4">
        <v>285000</v>
      </c>
      <c r="D467" s="4">
        <v>285000</v>
      </c>
      <c r="E467" s="10">
        <v>1190000</v>
      </c>
      <c r="F467" s="7">
        <f t="shared" si="28"/>
        <v>905000</v>
      </c>
      <c r="G467" s="43">
        <f t="shared" si="29"/>
        <v>317.54385964912279</v>
      </c>
      <c r="H467" s="6">
        <f t="shared" si="30"/>
        <v>905000</v>
      </c>
      <c r="I467" s="50">
        <f t="shared" si="31"/>
        <v>317.54385964912279</v>
      </c>
      <c r="J467" s="47"/>
    </row>
    <row r="468" spans="1:10" x14ac:dyDescent="0.2">
      <c r="A468" s="16" t="s">
        <v>46</v>
      </c>
      <c r="B468" s="3" t="s">
        <v>47</v>
      </c>
      <c r="C468" s="4">
        <v>285000</v>
      </c>
      <c r="D468" s="4">
        <v>285000</v>
      </c>
      <c r="E468" s="10">
        <v>1190000</v>
      </c>
      <c r="F468" s="7">
        <f t="shared" si="28"/>
        <v>905000</v>
      </c>
      <c r="G468" s="43">
        <f t="shared" si="29"/>
        <v>317.54385964912279</v>
      </c>
      <c r="H468" s="6">
        <f t="shared" si="30"/>
        <v>905000</v>
      </c>
      <c r="I468" s="50">
        <f t="shared" si="31"/>
        <v>317.54385964912279</v>
      </c>
      <c r="J468" s="47"/>
    </row>
    <row r="469" spans="1:10" x14ac:dyDescent="0.2">
      <c r="A469" s="16" t="s">
        <v>140</v>
      </c>
      <c r="B469" s="3" t="s">
        <v>141</v>
      </c>
      <c r="C469" s="4">
        <v>285000</v>
      </c>
      <c r="D469" s="4">
        <v>285000</v>
      </c>
      <c r="E469" s="10">
        <v>1190000</v>
      </c>
      <c r="F469" s="7">
        <f t="shared" si="28"/>
        <v>905000</v>
      </c>
      <c r="G469" s="43">
        <f t="shared" si="29"/>
        <v>317.54385964912279</v>
      </c>
      <c r="H469" s="6">
        <f t="shared" si="30"/>
        <v>905000</v>
      </c>
      <c r="I469" s="50">
        <f t="shared" si="31"/>
        <v>317.54385964912279</v>
      </c>
      <c r="J469" s="47"/>
    </row>
    <row r="470" spans="1:10" s="8" customFormat="1" x14ac:dyDescent="0.2">
      <c r="A470" s="15" t="s">
        <v>142</v>
      </c>
      <c r="B470" s="12" t="s">
        <v>143</v>
      </c>
      <c r="C470" s="9">
        <v>2000000</v>
      </c>
      <c r="D470" s="9">
        <v>2377760</v>
      </c>
      <c r="E470" s="9">
        <v>16000000</v>
      </c>
      <c r="F470" s="13">
        <f t="shared" si="28"/>
        <v>14000000</v>
      </c>
      <c r="G470" s="42">
        <f t="shared" si="29"/>
        <v>700</v>
      </c>
      <c r="H470" s="14">
        <f t="shared" si="30"/>
        <v>13622240</v>
      </c>
      <c r="I470" s="48">
        <f t="shared" si="31"/>
        <v>572.90222730637242</v>
      </c>
      <c r="J470" s="49"/>
    </row>
    <row r="471" spans="1:10" x14ac:dyDescent="0.2">
      <c r="A471" s="16" t="s">
        <v>4</v>
      </c>
      <c r="B471" s="3" t="s">
        <v>5</v>
      </c>
      <c r="C471" s="4">
        <v>2000000</v>
      </c>
      <c r="D471" s="4">
        <v>2377760</v>
      </c>
      <c r="E471" s="10">
        <v>6000000</v>
      </c>
      <c r="F471" s="7">
        <f t="shared" si="28"/>
        <v>4000000</v>
      </c>
      <c r="G471" s="43">
        <f t="shared" si="29"/>
        <v>200</v>
      </c>
      <c r="H471" s="6">
        <f t="shared" si="30"/>
        <v>3622240</v>
      </c>
      <c r="I471" s="50">
        <f t="shared" si="31"/>
        <v>152.33833523988966</v>
      </c>
      <c r="J471" s="47"/>
    </row>
    <row r="472" spans="1:10" x14ac:dyDescent="0.2">
      <c r="A472" s="16" t="s">
        <v>14</v>
      </c>
      <c r="B472" s="3" t="s">
        <v>15</v>
      </c>
      <c r="C472" s="4">
        <v>2000000</v>
      </c>
      <c r="D472" s="4">
        <v>2377760</v>
      </c>
      <c r="E472" s="10">
        <v>6000000</v>
      </c>
      <c r="F472" s="7">
        <f t="shared" si="28"/>
        <v>4000000</v>
      </c>
      <c r="G472" s="43">
        <f t="shared" si="29"/>
        <v>200</v>
      </c>
      <c r="H472" s="6">
        <f t="shared" si="30"/>
        <v>3622240</v>
      </c>
      <c r="I472" s="50">
        <f t="shared" si="31"/>
        <v>152.33833523988966</v>
      </c>
      <c r="J472" s="47"/>
    </row>
    <row r="473" spans="1:10" x14ac:dyDescent="0.2">
      <c r="A473" s="16" t="s">
        <v>18</v>
      </c>
      <c r="B473" s="3" t="s">
        <v>19</v>
      </c>
      <c r="C473" s="4">
        <v>2000000</v>
      </c>
      <c r="D473" s="4">
        <v>2377760</v>
      </c>
      <c r="E473" s="10">
        <v>6000000</v>
      </c>
      <c r="F473" s="7">
        <f t="shared" si="28"/>
        <v>4000000</v>
      </c>
      <c r="G473" s="43">
        <f t="shared" si="29"/>
        <v>200</v>
      </c>
      <c r="H473" s="6">
        <f t="shared" si="30"/>
        <v>3622240</v>
      </c>
      <c r="I473" s="50">
        <f t="shared" si="31"/>
        <v>152.33833523988966</v>
      </c>
      <c r="J473" s="47"/>
    </row>
    <row r="474" spans="1:10" x14ac:dyDescent="0.2">
      <c r="A474" s="16" t="s">
        <v>167</v>
      </c>
      <c r="B474" s="3" t="s">
        <v>168</v>
      </c>
      <c r="C474" s="4"/>
      <c r="D474" s="3"/>
      <c r="E474" s="10">
        <v>10000000</v>
      </c>
      <c r="F474" s="7">
        <f t="shared" si="28"/>
        <v>10000000</v>
      </c>
      <c r="G474" s="43"/>
      <c r="H474" s="6">
        <f t="shared" si="30"/>
        <v>10000000</v>
      </c>
      <c r="I474" s="50"/>
      <c r="J474" s="47"/>
    </row>
    <row r="475" spans="1:10" x14ac:dyDescent="0.2">
      <c r="A475" s="16" t="s">
        <v>169</v>
      </c>
      <c r="B475" s="3" t="s">
        <v>170</v>
      </c>
      <c r="C475" s="4"/>
      <c r="D475" s="3"/>
      <c r="E475" s="10">
        <v>10000000</v>
      </c>
      <c r="F475" s="7">
        <f t="shared" si="28"/>
        <v>10000000</v>
      </c>
      <c r="G475" s="43"/>
      <c r="H475" s="6">
        <f t="shared" si="30"/>
        <v>10000000</v>
      </c>
      <c r="I475" s="50"/>
      <c r="J475" s="47"/>
    </row>
    <row r="476" spans="1:10" x14ac:dyDescent="0.2">
      <c r="A476" s="16" t="s">
        <v>173</v>
      </c>
      <c r="B476" s="3" t="s">
        <v>174</v>
      </c>
      <c r="C476" s="4"/>
      <c r="D476" s="3"/>
      <c r="E476" s="10">
        <v>10000000</v>
      </c>
      <c r="F476" s="7">
        <f t="shared" si="28"/>
        <v>10000000</v>
      </c>
      <c r="G476" s="43"/>
      <c r="H476" s="6">
        <f t="shared" si="30"/>
        <v>10000000</v>
      </c>
      <c r="I476" s="50"/>
      <c r="J476" s="47"/>
    </row>
    <row r="477" spans="1:10" x14ac:dyDescent="0.2">
      <c r="A477" s="16" t="s">
        <v>175</v>
      </c>
      <c r="B477" s="3" t="s">
        <v>176</v>
      </c>
      <c r="C477" s="4"/>
      <c r="D477" s="3"/>
      <c r="E477" s="10">
        <v>10000000</v>
      </c>
      <c r="F477" s="7">
        <f t="shared" si="28"/>
        <v>10000000</v>
      </c>
      <c r="G477" s="43"/>
      <c r="H477" s="6">
        <f t="shared" si="30"/>
        <v>10000000</v>
      </c>
      <c r="I477" s="50"/>
      <c r="J477" s="47"/>
    </row>
    <row r="478" spans="1:10" s="8" customFormat="1" x14ac:dyDescent="0.2">
      <c r="A478" s="15" t="s">
        <v>144</v>
      </c>
      <c r="B478" s="12" t="s">
        <v>145</v>
      </c>
      <c r="C478" s="9">
        <v>32000</v>
      </c>
      <c r="D478" s="9">
        <v>82000</v>
      </c>
      <c r="E478" s="9">
        <v>34600</v>
      </c>
      <c r="F478" s="13">
        <f t="shared" si="28"/>
        <v>2600</v>
      </c>
      <c r="G478" s="42">
        <f t="shared" si="29"/>
        <v>8.125</v>
      </c>
      <c r="H478" s="14">
        <f t="shared" si="30"/>
        <v>-47400</v>
      </c>
      <c r="I478" s="48">
        <f t="shared" si="31"/>
        <v>-57.804878048780488</v>
      </c>
      <c r="J478" s="49"/>
    </row>
    <row r="479" spans="1:10" x14ac:dyDescent="0.2">
      <c r="A479" s="16" t="s">
        <v>4</v>
      </c>
      <c r="B479" s="3" t="s">
        <v>5</v>
      </c>
      <c r="C479" s="4">
        <v>32000</v>
      </c>
      <c r="D479" s="4">
        <v>82000</v>
      </c>
      <c r="E479" s="10">
        <v>34600</v>
      </c>
      <c r="F479" s="7">
        <f t="shared" si="28"/>
        <v>2600</v>
      </c>
      <c r="G479" s="43">
        <f t="shared" si="29"/>
        <v>8.125</v>
      </c>
      <c r="H479" s="6">
        <f t="shared" si="30"/>
        <v>-47400</v>
      </c>
      <c r="I479" s="50">
        <f t="shared" si="31"/>
        <v>-57.804878048780488</v>
      </c>
      <c r="J479" s="47"/>
    </row>
    <row r="480" spans="1:10" x14ac:dyDescent="0.2">
      <c r="A480" s="16" t="s">
        <v>32</v>
      </c>
      <c r="B480" s="3" t="s">
        <v>33</v>
      </c>
      <c r="C480" s="4">
        <v>32000</v>
      </c>
      <c r="D480" s="4">
        <v>82000</v>
      </c>
      <c r="E480" s="10">
        <v>34600</v>
      </c>
      <c r="F480" s="7">
        <f t="shared" si="28"/>
        <v>2600</v>
      </c>
      <c r="G480" s="43">
        <f t="shared" si="29"/>
        <v>8.125</v>
      </c>
      <c r="H480" s="6">
        <f t="shared" si="30"/>
        <v>-47400</v>
      </c>
      <c r="I480" s="50">
        <f t="shared" si="31"/>
        <v>-57.804878048780488</v>
      </c>
      <c r="J480" s="47"/>
    </row>
    <row r="481" spans="1:10" s="8" customFormat="1" x14ac:dyDescent="0.2">
      <c r="A481" s="15" t="s">
        <v>146</v>
      </c>
      <c r="B481" s="12" t="s">
        <v>147</v>
      </c>
      <c r="C481" s="9">
        <v>33000</v>
      </c>
      <c r="D481" s="9">
        <v>33600</v>
      </c>
      <c r="E481" s="9">
        <v>119120</v>
      </c>
      <c r="F481" s="13">
        <f t="shared" si="28"/>
        <v>86120</v>
      </c>
      <c r="G481" s="42">
        <f t="shared" si="29"/>
        <v>260.969696969697</v>
      </c>
      <c r="H481" s="14">
        <f t="shared" si="30"/>
        <v>85520</v>
      </c>
      <c r="I481" s="48">
        <f t="shared" si="31"/>
        <v>254.52380952380952</v>
      </c>
      <c r="J481" s="49"/>
    </row>
    <row r="482" spans="1:10" x14ac:dyDescent="0.2">
      <c r="A482" s="16" t="s">
        <v>4</v>
      </c>
      <c r="B482" s="3" t="s">
        <v>5</v>
      </c>
      <c r="C482" s="4">
        <v>33000</v>
      </c>
      <c r="D482" s="4">
        <v>33600</v>
      </c>
      <c r="E482" s="10">
        <v>119120</v>
      </c>
      <c r="F482" s="7">
        <f t="shared" si="28"/>
        <v>86120</v>
      </c>
      <c r="G482" s="43">
        <f t="shared" si="29"/>
        <v>260.969696969697</v>
      </c>
      <c r="H482" s="6">
        <f t="shared" si="30"/>
        <v>85520</v>
      </c>
      <c r="I482" s="50">
        <f t="shared" si="31"/>
        <v>254.52380952380952</v>
      </c>
      <c r="J482" s="47"/>
    </row>
    <row r="483" spans="1:10" x14ac:dyDescent="0.2">
      <c r="A483" s="16" t="s">
        <v>14</v>
      </c>
      <c r="B483" s="3" t="s">
        <v>15</v>
      </c>
      <c r="C483" s="4">
        <v>33000</v>
      </c>
      <c r="D483" s="4">
        <v>33600</v>
      </c>
      <c r="E483" s="10">
        <v>119120</v>
      </c>
      <c r="F483" s="7">
        <f t="shared" si="28"/>
        <v>86120</v>
      </c>
      <c r="G483" s="43">
        <f t="shared" si="29"/>
        <v>260.969696969697</v>
      </c>
      <c r="H483" s="6">
        <f t="shared" si="30"/>
        <v>85520</v>
      </c>
      <c r="I483" s="50">
        <f t="shared" si="31"/>
        <v>254.52380952380952</v>
      </c>
      <c r="J483" s="47"/>
    </row>
    <row r="484" spans="1:10" x14ac:dyDescent="0.2">
      <c r="A484" s="16" t="s">
        <v>18</v>
      </c>
      <c r="B484" s="3" t="s">
        <v>19</v>
      </c>
      <c r="C484" s="4">
        <v>33000</v>
      </c>
      <c r="D484" s="4">
        <v>33600</v>
      </c>
      <c r="E484" s="10">
        <v>119120</v>
      </c>
      <c r="F484" s="7">
        <f t="shared" si="28"/>
        <v>86120</v>
      </c>
      <c r="G484" s="43">
        <f t="shared" si="29"/>
        <v>260.969696969697</v>
      </c>
      <c r="H484" s="6">
        <f t="shared" si="30"/>
        <v>85520</v>
      </c>
      <c r="I484" s="50">
        <f t="shared" si="31"/>
        <v>254.52380952380952</v>
      </c>
      <c r="J484" s="47"/>
    </row>
    <row r="485" spans="1:10" s="8" customFormat="1" x14ac:dyDescent="0.2">
      <c r="A485" s="15" t="s">
        <v>148</v>
      </c>
      <c r="B485" s="12" t="s">
        <v>149</v>
      </c>
      <c r="C485" s="9">
        <v>1803870</v>
      </c>
      <c r="D485" s="9">
        <v>1830910</v>
      </c>
      <c r="E485" s="9">
        <v>2648910</v>
      </c>
      <c r="F485" s="13">
        <f t="shared" si="28"/>
        <v>845040</v>
      </c>
      <c r="G485" s="42">
        <f t="shared" si="29"/>
        <v>46.845947878727401</v>
      </c>
      <c r="H485" s="14">
        <f t="shared" si="30"/>
        <v>818000</v>
      </c>
      <c r="I485" s="48">
        <f t="shared" si="31"/>
        <v>44.677237002364933</v>
      </c>
      <c r="J485" s="49"/>
    </row>
    <row r="486" spans="1:10" x14ac:dyDescent="0.2">
      <c r="A486" s="16" t="s">
        <v>4</v>
      </c>
      <c r="B486" s="3" t="s">
        <v>5</v>
      </c>
      <c r="C486" s="4">
        <v>1803870</v>
      </c>
      <c r="D486" s="4">
        <v>1830910</v>
      </c>
      <c r="E486" s="10">
        <v>2648910</v>
      </c>
      <c r="F486" s="7">
        <f t="shared" si="28"/>
        <v>845040</v>
      </c>
      <c r="G486" s="43">
        <f t="shared" si="29"/>
        <v>46.845947878727401</v>
      </c>
      <c r="H486" s="6">
        <f t="shared" si="30"/>
        <v>818000</v>
      </c>
      <c r="I486" s="50">
        <f t="shared" si="31"/>
        <v>44.677237002364933</v>
      </c>
      <c r="J486" s="47"/>
    </row>
    <row r="487" spans="1:10" x14ac:dyDescent="0.2">
      <c r="A487" s="16" t="s">
        <v>6</v>
      </c>
      <c r="B487" s="3" t="s">
        <v>7</v>
      </c>
      <c r="C487" s="4">
        <v>1587520</v>
      </c>
      <c r="D487" s="4">
        <v>1587520</v>
      </c>
      <c r="E487" s="10">
        <v>2432340</v>
      </c>
      <c r="F487" s="7">
        <f t="shared" si="28"/>
        <v>844820</v>
      </c>
      <c r="G487" s="43">
        <f t="shared" si="29"/>
        <v>53.21633743196935</v>
      </c>
      <c r="H487" s="6">
        <f t="shared" si="30"/>
        <v>844820</v>
      </c>
      <c r="I487" s="50">
        <f t="shared" si="31"/>
        <v>53.21633743196935</v>
      </c>
      <c r="J487" s="47"/>
    </row>
    <row r="488" spans="1:10" x14ac:dyDescent="0.2">
      <c r="A488" s="16" t="s">
        <v>8</v>
      </c>
      <c r="B488" s="3" t="s">
        <v>9</v>
      </c>
      <c r="C488" s="4">
        <v>1322750</v>
      </c>
      <c r="D488" s="4">
        <v>1322750</v>
      </c>
      <c r="E488" s="10">
        <v>2025870</v>
      </c>
      <c r="F488" s="7">
        <f t="shared" si="28"/>
        <v>703120</v>
      </c>
      <c r="G488" s="43">
        <f t="shared" si="29"/>
        <v>53.155925155925161</v>
      </c>
      <c r="H488" s="6">
        <f t="shared" si="30"/>
        <v>703120</v>
      </c>
      <c r="I488" s="50">
        <f t="shared" si="31"/>
        <v>53.155925155925161</v>
      </c>
      <c r="J488" s="47"/>
    </row>
    <row r="489" spans="1:10" x14ac:dyDescent="0.2">
      <c r="A489" s="16" t="s">
        <v>10</v>
      </c>
      <c r="B489" s="3" t="s">
        <v>11</v>
      </c>
      <c r="C489" s="4">
        <v>1322750</v>
      </c>
      <c r="D489" s="4">
        <v>1322750</v>
      </c>
      <c r="E489" s="10">
        <v>2025870</v>
      </c>
      <c r="F489" s="7">
        <f t="shared" si="28"/>
        <v>703120</v>
      </c>
      <c r="G489" s="43">
        <f t="shared" si="29"/>
        <v>53.155925155925161</v>
      </c>
      <c r="H489" s="6">
        <f t="shared" si="30"/>
        <v>703120</v>
      </c>
      <c r="I489" s="50">
        <f t="shared" si="31"/>
        <v>53.155925155925161</v>
      </c>
      <c r="J489" s="47"/>
    </row>
    <row r="490" spans="1:10" x14ac:dyDescent="0.2">
      <c r="A490" s="16" t="s">
        <v>12</v>
      </c>
      <c r="B490" s="3" t="s">
        <v>13</v>
      </c>
      <c r="C490" s="4">
        <v>264770</v>
      </c>
      <c r="D490" s="4">
        <v>264770</v>
      </c>
      <c r="E490" s="10">
        <v>406470</v>
      </c>
      <c r="F490" s="7">
        <f t="shared" si="28"/>
        <v>141700</v>
      </c>
      <c r="G490" s="43">
        <f t="shared" si="29"/>
        <v>53.518147826415372</v>
      </c>
      <c r="H490" s="6">
        <f t="shared" si="30"/>
        <v>141700</v>
      </c>
      <c r="I490" s="50">
        <f t="shared" si="31"/>
        <v>53.518147826415372</v>
      </c>
      <c r="J490" s="47"/>
    </row>
    <row r="491" spans="1:10" x14ac:dyDescent="0.2">
      <c r="A491" s="16" t="s">
        <v>14</v>
      </c>
      <c r="B491" s="3" t="s">
        <v>15</v>
      </c>
      <c r="C491" s="4">
        <v>216350</v>
      </c>
      <c r="D491" s="4">
        <v>242390</v>
      </c>
      <c r="E491" s="10">
        <v>216570</v>
      </c>
      <c r="F491" s="7">
        <f t="shared" si="28"/>
        <v>220</v>
      </c>
      <c r="G491" s="43">
        <f t="shared" si="29"/>
        <v>0.10168708111855551</v>
      </c>
      <c r="H491" s="6">
        <f t="shared" si="30"/>
        <v>-25820</v>
      </c>
      <c r="I491" s="50">
        <f t="shared" si="31"/>
        <v>-10.652254630966624</v>
      </c>
      <c r="J491" s="47"/>
    </row>
    <row r="492" spans="1:10" x14ac:dyDescent="0.2">
      <c r="A492" s="16" t="s">
        <v>16</v>
      </c>
      <c r="B492" s="3" t="s">
        <v>17</v>
      </c>
      <c r="C492" s="4">
        <v>125110</v>
      </c>
      <c r="D492" s="4">
        <v>122560</v>
      </c>
      <c r="E492" s="10">
        <v>99060</v>
      </c>
      <c r="F492" s="7">
        <f t="shared" si="28"/>
        <v>-26050</v>
      </c>
      <c r="G492" s="43">
        <f t="shared" si="29"/>
        <v>-20.821676924306615</v>
      </c>
      <c r="H492" s="6">
        <f t="shared" si="30"/>
        <v>-23500</v>
      </c>
      <c r="I492" s="50">
        <f t="shared" si="31"/>
        <v>-19.174281984334201</v>
      </c>
      <c r="J492" s="47"/>
    </row>
    <row r="493" spans="1:10" x14ac:dyDescent="0.2">
      <c r="A493" s="16" t="s">
        <v>18</v>
      </c>
      <c r="B493" s="3" t="s">
        <v>19</v>
      </c>
      <c r="C493" s="4">
        <v>17340</v>
      </c>
      <c r="D493" s="4">
        <v>50930</v>
      </c>
      <c r="E493" s="10">
        <v>36910</v>
      </c>
      <c r="F493" s="7">
        <f t="shared" si="28"/>
        <v>19570</v>
      </c>
      <c r="G493" s="43">
        <f t="shared" si="29"/>
        <v>112.86043829296423</v>
      </c>
      <c r="H493" s="6">
        <f t="shared" si="30"/>
        <v>-14020</v>
      </c>
      <c r="I493" s="50">
        <f t="shared" si="31"/>
        <v>-27.527979579815437</v>
      </c>
      <c r="J493" s="47"/>
    </row>
    <row r="494" spans="1:10" x14ac:dyDescent="0.2">
      <c r="A494" s="16" t="s">
        <v>22</v>
      </c>
      <c r="B494" s="3" t="s">
        <v>23</v>
      </c>
      <c r="C494" s="4">
        <v>73900</v>
      </c>
      <c r="D494" s="4">
        <v>68900</v>
      </c>
      <c r="E494" s="10">
        <v>75000</v>
      </c>
      <c r="F494" s="7">
        <f t="shared" si="28"/>
        <v>1100</v>
      </c>
      <c r="G494" s="43">
        <f t="shared" si="29"/>
        <v>1.4884979702300569</v>
      </c>
      <c r="H494" s="6">
        <f t="shared" si="30"/>
        <v>6100</v>
      </c>
      <c r="I494" s="50">
        <f t="shared" si="31"/>
        <v>8.8534107402031879</v>
      </c>
      <c r="J494" s="47"/>
    </row>
    <row r="495" spans="1:10" x14ac:dyDescent="0.2">
      <c r="A495" s="16" t="s">
        <v>26</v>
      </c>
      <c r="B495" s="3" t="s">
        <v>27</v>
      </c>
      <c r="C495" s="4">
        <v>12300</v>
      </c>
      <c r="D495" s="4">
        <v>7300</v>
      </c>
      <c r="E495" s="10">
        <v>12600</v>
      </c>
      <c r="F495" s="7">
        <f t="shared" si="28"/>
        <v>300</v>
      </c>
      <c r="G495" s="43">
        <f t="shared" si="29"/>
        <v>2.4390243902439011</v>
      </c>
      <c r="H495" s="6">
        <f t="shared" si="30"/>
        <v>5300</v>
      </c>
      <c r="I495" s="50">
        <f t="shared" si="31"/>
        <v>72.602739726027409</v>
      </c>
      <c r="J495" s="47"/>
    </row>
    <row r="496" spans="1:10" x14ac:dyDescent="0.2">
      <c r="A496" s="16" t="s">
        <v>30</v>
      </c>
      <c r="B496" s="3" t="s">
        <v>31</v>
      </c>
      <c r="C496" s="4">
        <v>61600</v>
      </c>
      <c r="D496" s="4">
        <v>61600</v>
      </c>
      <c r="E496" s="10">
        <v>62400</v>
      </c>
      <c r="F496" s="7">
        <f t="shared" si="28"/>
        <v>800</v>
      </c>
      <c r="G496" s="43">
        <f t="shared" si="29"/>
        <v>1.2987012987012889</v>
      </c>
      <c r="H496" s="6">
        <f t="shared" si="30"/>
        <v>800</v>
      </c>
      <c r="I496" s="50">
        <f t="shared" si="31"/>
        <v>1.2987012987012889</v>
      </c>
      <c r="J496" s="47"/>
    </row>
    <row r="497" spans="1:10" x14ac:dyDescent="0.2">
      <c r="A497" s="16" t="s">
        <v>32</v>
      </c>
      <c r="B497" s="3" t="s">
        <v>33</v>
      </c>
      <c r="C497" s="4">
        <v>0</v>
      </c>
      <c r="D497" s="4">
        <v>1000</v>
      </c>
      <c r="E497" s="10">
        <v>5600</v>
      </c>
      <c r="F497" s="7">
        <f t="shared" si="28"/>
        <v>5600</v>
      </c>
      <c r="G497" s="43"/>
      <c r="H497" s="6">
        <f t="shared" si="30"/>
        <v>4600</v>
      </c>
      <c r="I497" s="50">
        <f t="shared" si="31"/>
        <v>460</v>
      </c>
      <c r="J497" s="47"/>
    </row>
    <row r="498" spans="1:10" x14ac:dyDescent="0.2">
      <c r="A498" s="16" t="s">
        <v>48</v>
      </c>
      <c r="B498" s="3" t="s">
        <v>49</v>
      </c>
      <c r="C498" s="4"/>
      <c r="D498" s="3"/>
      <c r="E498" s="10">
        <v>5600</v>
      </c>
      <c r="F498" s="7">
        <f t="shared" si="28"/>
        <v>5600</v>
      </c>
      <c r="G498" s="43"/>
      <c r="H498" s="6">
        <f t="shared" si="30"/>
        <v>5600</v>
      </c>
      <c r="I498" s="50"/>
      <c r="J498" s="47"/>
    </row>
    <row r="499" spans="1:10" s="8" customFormat="1" x14ac:dyDescent="0.2">
      <c r="A499" s="15" t="s">
        <v>150</v>
      </c>
      <c r="B499" s="12" t="s">
        <v>151</v>
      </c>
      <c r="C499" s="9">
        <v>100000</v>
      </c>
      <c r="D499" s="9">
        <v>79000</v>
      </c>
      <c r="E499" s="9">
        <v>100000</v>
      </c>
      <c r="F499" s="13">
        <f t="shared" si="28"/>
        <v>0</v>
      </c>
      <c r="G499" s="42">
        <f t="shared" si="29"/>
        <v>0</v>
      </c>
      <c r="H499" s="14">
        <f t="shared" si="30"/>
        <v>21000</v>
      </c>
      <c r="I499" s="48">
        <f t="shared" si="31"/>
        <v>26.582278481012665</v>
      </c>
      <c r="J499" s="49"/>
    </row>
    <row r="500" spans="1:10" x14ac:dyDescent="0.2">
      <c r="A500" s="16" t="s">
        <v>4</v>
      </c>
      <c r="B500" s="3" t="s">
        <v>5</v>
      </c>
      <c r="C500" s="4">
        <v>100000</v>
      </c>
      <c r="D500" s="4">
        <v>79000</v>
      </c>
      <c r="E500" s="10">
        <v>100000</v>
      </c>
      <c r="F500" s="7">
        <f t="shared" si="28"/>
        <v>0</v>
      </c>
      <c r="G500" s="43">
        <f t="shared" si="29"/>
        <v>0</v>
      </c>
      <c r="H500" s="6">
        <f t="shared" si="30"/>
        <v>21000</v>
      </c>
      <c r="I500" s="50">
        <f t="shared" si="31"/>
        <v>26.582278481012665</v>
      </c>
      <c r="J500" s="47"/>
    </row>
    <row r="501" spans="1:10" x14ac:dyDescent="0.2">
      <c r="A501" s="16" t="s">
        <v>14</v>
      </c>
      <c r="B501" s="3" t="s">
        <v>15</v>
      </c>
      <c r="C501" s="4">
        <v>100000</v>
      </c>
      <c r="D501" s="4">
        <v>79000</v>
      </c>
      <c r="E501" s="10">
        <v>100000</v>
      </c>
      <c r="F501" s="7">
        <f t="shared" si="28"/>
        <v>0</v>
      </c>
      <c r="G501" s="43">
        <f t="shared" si="29"/>
        <v>0</v>
      </c>
      <c r="H501" s="6">
        <f t="shared" si="30"/>
        <v>21000</v>
      </c>
      <c r="I501" s="50">
        <f t="shared" si="31"/>
        <v>26.582278481012665</v>
      </c>
      <c r="J501" s="47"/>
    </row>
    <row r="502" spans="1:10" x14ac:dyDescent="0.2">
      <c r="A502" s="16" t="s">
        <v>18</v>
      </c>
      <c r="B502" s="3" t="s">
        <v>19</v>
      </c>
      <c r="C502" s="4">
        <v>100000</v>
      </c>
      <c r="D502" s="4">
        <v>79000</v>
      </c>
      <c r="E502" s="10">
        <v>100000</v>
      </c>
      <c r="F502" s="7">
        <f t="shared" si="28"/>
        <v>0</v>
      </c>
      <c r="G502" s="43">
        <f t="shared" si="29"/>
        <v>0</v>
      </c>
      <c r="H502" s="6">
        <f t="shared" si="30"/>
        <v>21000</v>
      </c>
      <c r="I502" s="50">
        <f t="shared" si="31"/>
        <v>26.582278481012665</v>
      </c>
      <c r="J502" s="47"/>
    </row>
    <row r="503" spans="1:10" s="8" customFormat="1" x14ac:dyDescent="0.2">
      <c r="A503" s="15" t="s">
        <v>152</v>
      </c>
      <c r="B503" s="12" t="s">
        <v>153</v>
      </c>
      <c r="C503" s="9">
        <v>0</v>
      </c>
      <c r="D503" s="9">
        <v>40000</v>
      </c>
      <c r="E503" s="10"/>
      <c r="F503" s="13">
        <f t="shared" si="28"/>
        <v>0</v>
      </c>
      <c r="G503" s="42"/>
      <c r="H503" s="14">
        <f t="shared" si="30"/>
        <v>-40000</v>
      </c>
      <c r="I503" s="48">
        <f t="shared" si="31"/>
        <v>-100</v>
      </c>
      <c r="J503" s="49"/>
    </row>
    <row r="504" spans="1:10" x14ac:dyDescent="0.2">
      <c r="A504" s="16" t="s">
        <v>4</v>
      </c>
      <c r="B504" s="3" t="s">
        <v>5</v>
      </c>
      <c r="C504" s="4">
        <v>0</v>
      </c>
      <c r="D504" s="4">
        <v>40000</v>
      </c>
      <c r="E504" s="10"/>
      <c r="F504" s="7">
        <f t="shared" si="28"/>
        <v>0</v>
      </c>
      <c r="G504" s="43"/>
      <c r="H504" s="6">
        <f t="shared" si="30"/>
        <v>-40000</v>
      </c>
      <c r="I504" s="50">
        <f t="shared" si="31"/>
        <v>-100</v>
      </c>
      <c r="J504" s="47"/>
    </row>
    <row r="505" spans="1:10" x14ac:dyDescent="0.2">
      <c r="A505" s="16" t="s">
        <v>14</v>
      </c>
      <c r="B505" s="3" t="s">
        <v>15</v>
      </c>
      <c r="C505" s="4">
        <v>0</v>
      </c>
      <c r="D505" s="4">
        <v>40000</v>
      </c>
      <c r="E505" s="10"/>
      <c r="F505" s="7">
        <f t="shared" si="28"/>
        <v>0</v>
      </c>
      <c r="G505" s="43"/>
      <c r="H505" s="6">
        <f t="shared" si="30"/>
        <v>-40000</v>
      </c>
      <c r="I505" s="50">
        <f t="shared" si="31"/>
        <v>-100</v>
      </c>
      <c r="J505" s="47"/>
    </row>
    <row r="506" spans="1:10" x14ac:dyDescent="0.2">
      <c r="A506" s="16" t="s">
        <v>18</v>
      </c>
      <c r="B506" s="3" t="s">
        <v>19</v>
      </c>
      <c r="C506" s="4">
        <v>0</v>
      </c>
      <c r="D506" s="4">
        <v>40000</v>
      </c>
      <c r="E506" s="10"/>
      <c r="F506" s="7">
        <f t="shared" si="28"/>
        <v>0</v>
      </c>
      <c r="G506" s="43"/>
      <c r="H506" s="6">
        <f t="shared" si="30"/>
        <v>-40000</v>
      </c>
      <c r="I506" s="50">
        <f t="shared" si="31"/>
        <v>-100</v>
      </c>
      <c r="J506" s="47"/>
    </row>
    <row r="507" spans="1:10" s="8" customFormat="1" x14ac:dyDescent="0.2">
      <c r="A507" s="15" t="s">
        <v>154</v>
      </c>
      <c r="B507" s="12" t="s">
        <v>155</v>
      </c>
      <c r="C507" s="9">
        <v>2912500</v>
      </c>
      <c r="D507" s="9">
        <v>2912500</v>
      </c>
      <c r="E507" s="9">
        <v>3400000</v>
      </c>
      <c r="F507" s="13">
        <f t="shared" si="28"/>
        <v>487500</v>
      </c>
      <c r="G507" s="42">
        <f t="shared" si="29"/>
        <v>16.738197424892704</v>
      </c>
      <c r="H507" s="14">
        <f t="shared" si="30"/>
        <v>487500</v>
      </c>
      <c r="I507" s="48">
        <f t="shared" si="31"/>
        <v>16.738197424892704</v>
      </c>
      <c r="J507" s="49"/>
    </row>
    <row r="508" spans="1:10" x14ac:dyDescent="0.2">
      <c r="A508" s="16" t="s">
        <v>156</v>
      </c>
      <c r="B508" s="3" t="s">
        <v>157</v>
      </c>
      <c r="C508" s="4">
        <v>2912500</v>
      </c>
      <c r="D508" s="4">
        <v>2912500</v>
      </c>
      <c r="E508" s="10">
        <v>3400000</v>
      </c>
      <c r="F508" s="7">
        <f t="shared" si="28"/>
        <v>487500</v>
      </c>
      <c r="G508" s="43">
        <f t="shared" si="29"/>
        <v>16.738197424892704</v>
      </c>
      <c r="H508" s="6">
        <f t="shared" si="30"/>
        <v>487500</v>
      </c>
      <c r="I508" s="50">
        <f t="shared" si="31"/>
        <v>16.738197424892704</v>
      </c>
      <c r="J508" s="47"/>
    </row>
    <row r="509" spans="1:10" s="8" customFormat="1" x14ac:dyDescent="0.2">
      <c r="A509" s="15" t="s">
        <v>158</v>
      </c>
      <c r="B509" s="12" t="s">
        <v>159</v>
      </c>
      <c r="C509" s="9">
        <v>0</v>
      </c>
      <c r="D509" s="9">
        <v>4650000</v>
      </c>
      <c r="E509" s="10"/>
      <c r="F509" s="13">
        <f t="shared" si="28"/>
        <v>0</v>
      </c>
      <c r="G509" s="42"/>
      <c r="H509" s="14">
        <f t="shared" si="30"/>
        <v>-4650000</v>
      </c>
      <c r="I509" s="48">
        <f t="shared" si="31"/>
        <v>-100</v>
      </c>
      <c r="J509" s="49"/>
    </row>
    <row r="510" spans="1:10" x14ac:dyDescent="0.2">
      <c r="A510" s="16" t="s">
        <v>4</v>
      </c>
      <c r="B510" s="3" t="s">
        <v>5</v>
      </c>
      <c r="C510" s="4">
        <v>0</v>
      </c>
      <c r="D510" s="4">
        <v>4650000</v>
      </c>
      <c r="E510" s="10"/>
      <c r="F510" s="7">
        <f t="shared" si="28"/>
        <v>0</v>
      </c>
      <c r="G510" s="43"/>
      <c r="H510" s="6">
        <f t="shared" si="30"/>
        <v>-4650000</v>
      </c>
      <c r="I510" s="50">
        <f t="shared" si="31"/>
        <v>-100</v>
      </c>
      <c r="J510" s="47"/>
    </row>
    <row r="511" spans="1:10" x14ac:dyDescent="0.2">
      <c r="A511" s="16" t="s">
        <v>86</v>
      </c>
      <c r="B511" s="3" t="s">
        <v>87</v>
      </c>
      <c r="C511" s="4">
        <v>0</v>
      </c>
      <c r="D511" s="4">
        <v>4650000</v>
      </c>
      <c r="E511" s="10"/>
      <c r="F511" s="7">
        <f t="shared" si="28"/>
        <v>0</v>
      </c>
      <c r="G511" s="43"/>
      <c r="H511" s="6">
        <f t="shared" si="30"/>
        <v>-4650000</v>
      </c>
      <c r="I511" s="50">
        <f t="shared" si="31"/>
        <v>-100</v>
      </c>
      <c r="J511" s="47"/>
    </row>
    <row r="512" spans="1:10" x14ac:dyDescent="0.2">
      <c r="A512" s="16" t="s">
        <v>160</v>
      </c>
      <c r="B512" s="3" t="s">
        <v>161</v>
      </c>
      <c r="C512" s="4">
        <v>0</v>
      </c>
      <c r="D512" s="4">
        <v>4650000</v>
      </c>
      <c r="E512" s="10"/>
      <c r="F512" s="7">
        <f t="shared" si="28"/>
        <v>0</v>
      </c>
      <c r="G512" s="43"/>
      <c r="H512" s="6">
        <f t="shared" si="30"/>
        <v>-4650000</v>
      </c>
      <c r="I512" s="50">
        <f t="shared" si="31"/>
        <v>-100</v>
      </c>
      <c r="J512" s="47"/>
    </row>
    <row r="513" spans="1:10" s="8" customFormat="1" x14ac:dyDescent="0.2">
      <c r="A513" s="15" t="s">
        <v>162</v>
      </c>
      <c r="B513" s="12" t="s">
        <v>163</v>
      </c>
      <c r="C513" s="9">
        <v>0</v>
      </c>
      <c r="D513" s="9">
        <v>873900</v>
      </c>
      <c r="E513" s="9">
        <v>708670</v>
      </c>
      <c r="F513" s="13">
        <f t="shared" si="28"/>
        <v>708670</v>
      </c>
      <c r="G513" s="42"/>
      <c r="H513" s="14">
        <f t="shared" si="30"/>
        <v>-165230</v>
      </c>
      <c r="I513" s="48">
        <f t="shared" si="31"/>
        <v>-18.907197619864974</v>
      </c>
      <c r="J513" s="49"/>
    </row>
    <row r="514" spans="1:10" x14ac:dyDescent="0.2">
      <c r="A514" s="16" t="s">
        <v>4</v>
      </c>
      <c r="B514" s="3" t="s">
        <v>5</v>
      </c>
      <c r="C514" s="4">
        <v>0</v>
      </c>
      <c r="D514" s="4">
        <v>873900</v>
      </c>
      <c r="E514" s="10">
        <v>708670</v>
      </c>
      <c r="F514" s="7">
        <f t="shared" si="28"/>
        <v>708670</v>
      </c>
      <c r="G514" s="43"/>
      <c r="H514" s="6">
        <f t="shared" si="30"/>
        <v>-165230</v>
      </c>
      <c r="I514" s="50">
        <f t="shared" si="31"/>
        <v>-18.907197619864974</v>
      </c>
      <c r="J514" s="47"/>
    </row>
    <row r="515" spans="1:10" x14ac:dyDescent="0.2">
      <c r="A515" s="16" t="s">
        <v>86</v>
      </c>
      <c r="B515" s="3" t="s">
        <v>87</v>
      </c>
      <c r="C515" s="4">
        <v>0</v>
      </c>
      <c r="D515" s="4">
        <v>873900</v>
      </c>
      <c r="E515" s="10">
        <v>708670</v>
      </c>
      <c r="F515" s="7">
        <f t="shared" si="28"/>
        <v>708670</v>
      </c>
      <c r="G515" s="43"/>
      <c r="H515" s="6">
        <f t="shared" si="30"/>
        <v>-165230</v>
      </c>
      <c r="I515" s="50">
        <f t="shared" si="31"/>
        <v>-18.907197619864974</v>
      </c>
      <c r="J515" s="47"/>
    </row>
    <row r="516" spans="1:10" x14ac:dyDescent="0.2">
      <c r="A516" s="16" t="s">
        <v>160</v>
      </c>
      <c r="B516" s="3" t="s">
        <v>161</v>
      </c>
      <c r="C516" s="4">
        <v>0</v>
      </c>
      <c r="D516" s="4">
        <v>873900</v>
      </c>
      <c r="E516" s="10">
        <v>708670</v>
      </c>
      <c r="F516" s="7">
        <f t="shared" si="28"/>
        <v>708670</v>
      </c>
      <c r="G516" s="43"/>
      <c r="H516" s="6">
        <f t="shared" si="30"/>
        <v>-165230</v>
      </c>
      <c r="I516" s="50">
        <f t="shared" si="31"/>
        <v>-18.907197619864974</v>
      </c>
      <c r="J516" s="47"/>
    </row>
    <row r="517" spans="1:10" s="8" customFormat="1" x14ac:dyDescent="0.2">
      <c r="A517" s="15" t="s">
        <v>164</v>
      </c>
      <c r="B517" s="12" t="s">
        <v>165</v>
      </c>
      <c r="C517" s="9">
        <v>0</v>
      </c>
      <c r="D517" s="9">
        <v>27661000</v>
      </c>
      <c r="E517" s="10"/>
      <c r="F517" s="13">
        <f t="shared" si="28"/>
        <v>0</v>
      </c>
      <c r="G517" s="42"/>
      <c r="H517" s="14">
        <f t="shared" si="30"/>
        <v>-27661000</v>
      </c>
      <c r="I517" s="48">
        <f t="shared" si="31"/>
        <v>-100</v>
      </c>
      <c r="J517" s="49"/>
    </row>
    <row r="518" spans="1:10" x14ac:dyDescent="0.2">
      <c r="A518" s="16" t="s">
        <v>4</v>
      </c>
      <c r="B518" s="3" t="s">
        <v>5</v>
      </c>
      <c r="C518" s="4">
        <v>0</v>
      </c>
      <c r="D518" s="4">
        <v>27661000</v>
      </c>
      <c r="E518" s="10"/>
      <c r="F518" s="7">
        <f t="shared" si="28"/>
        <v>0</v>
      </c>
      <c r="G518" s="43"/>
      <c r="H518" s="6">
        <f t="shared" si="30"/>
        <v>-27661000</v>
      </c>
      <c r="I518" s="50">
        <f t="shared" si="31"/>
        <v>-100</v>
      </c>
      <c r="J518" s="47"/>
    </row>
    <row r="519" spans="1:10" x14ac:dyDescent="0.2">
      <c r="A519" s="16" t="s">
        <v>86</v>
      </c>
      <c r="B519" s="3" t="s">
        <v>87</v>
      </c>
      <c r="C519" s="4">
        <v>0</v>
      </c>
      <c r="D519" s="4">
        <v>27661000</v>
      </c>
      <c r="E519" s="10"/>
      <c r="F519" s="7">
        <f t="shared" si="28"/>
        <v>0</v>
      </c>
      <c r="G519" s="43"/>
      <c r="H519" s="6">
        <f t="shared" si="30"/>
        <v>-27661000</v>
      </c>
      <c r="I519" s="50">
        <f t="shared" si="31"/>
        <v>-100</v>
      </c>
      <c r="J519" s="47"/>
    </row>
    <row r="520" spans="1:10" ht="13.5" thickBot="1" x14ac:dyDescent="0.25">
      <c r="A520" s="29" t="s">
        <v>160</v>
      </c>
      <c r="B520" s="2" t="s">
        <v>161</v>
      </c>
      <c r="C520" s="30">
        <v>0</v>
      </c>
      <c r="D520" s="30">
        <v>27661000</v>
      </c>
      <c r="E520" s="31"/>
      <c r="F520" s="32">
        <f t="shared" ref="F520:F558" si="32">E520-C520</f>
        <v>0</v>
      </c>
      <c r="G520" s="44"/>
      <c r="H520" s="33">
        <f t="shared" ref="H520:H558" si="33">E520-D520</f>
        <v>-27661000</v>
      </c>
      <c r="I520" s="51">
        <f t="shared" ref="I520:I558" si="34">E520/D520*100-100</f>
        <v>-100</v>
      </c>
      <c r="J520" s="47"/>
    </row>
    <row r="521" spans="1:10" s="8" customFormat="1" x14ac:dyDescent="0.2">
      <c r="A521" s="34" t="s">
        <v>166</v>
      </c>
      <c r="B521" s="35"/>
      <c r="C521" s="36">
        <v>449157700</v>
      </c>
      <c r="D521" s="36">
        <v>584111387</v>
      </c>
      <c r="E521" s="36">
        <v>453000000</v>
      </c>
      <c r="F521" s="37">
        <f t="shared" si="32"/>
        <v>3842300</v>
      </c>
      <c r="G521" s="45">
        <f t="shared" ref="G521:G558" si="35">E521/C521*100-100</f>
        <v>0.85544564859958427</v>
      </c>
      <c r="H521" s="38">
        <f t="shared" si="33"/>
        <v>-131111387</v>
      </c>
      <c r="I521" s="52">
        <f t="shared" si="34"/>
        <v>-22.446298757055388</v>
      </c>
      <c r="J521" s="49"/>
    </row>
    <row r="522" spans="1:10" x14ac:dyDescent="0.2">
      <c r="A522" s="16" t="s">
        <v>4</v>
      </c>
      <c r="B522" s="3" t="s">
        <v>5</v>
      </c>
      <c r="C522" s="4">
        <v>446245200</v>
      </c>
      <c r="D522" s="4">
        <v>581198887</v>
      </c>
      <c r="E522" s="10">
        <v>428650430</v>
      </c>
      <c r="F522" s="7">
        <f t="shared" si="32"/>
        <v>-17594770</v>
      </c>
      <c r="G522" s="43">
        <f t="shared" si="35"/>
        <v>-3.9428480127069179</v>
      </c>
      <c r="H522" s="6">
        <f t="shared" si="33"/>
        <v>-152548457</v>
      </c>
      <c r="I522" s="50">
        <f t="shared" si="34"/>
        <v>-26.247203911111413</v>
      </c>
      <c r="J522" s="47"/>
    </row>
    <row r="523" spans="1:10" x14ac:dyDescent="0.2">
      <c r="A523" s="16" t="s">
        <v>6</v>
      </c>
      <c r="B523" s="3" t="s">
        <v>7</v>
      </c>
      <c r="C523" s="4">
        <v>325665480</v>
      </c>
      <c r="D523" s="4">
        <v>403216406</v>
      </c>
      <c r="E523" s="10">
        <v>267469170</v>
      </c>
      <c r="F523" s="7">
        <f t="shared" si="32"/>
        <v>-58196310</v>
      </c>
      <c r="G523" s="43">
        <f t="shared" si="35"/>
        <v>-17.86996583119587</v>
      </c>
      <c r="H523" s="6">
        <f t="shared" si="33"/>
        <v>-135747236</v>
      </c>
      <c r="I523" s="50">
        <f t="shared" si="34"/>
        <v>-33.666099389815002</v>
      </c>
      <c r="J523" s="47"/>
    </row>
    <row r="524" spans="1:10" x14ac:dyDescent="0.2">
      <c r="A524" s="16" t="s">
        <v>8</v>
      </c>
      <c r="B524" s="3" t="s">
        <v>9</v>
      </c>
      <c r="C524" s="4">
        <v>266885880</v>
      </c>
      <c r="D524" s="4">
        <v>330748370</v>
      </c>
      <c r="E524" s="10">
        <v>219753420</v>
      </c>
      <c r="F524" s="7">
        <f t="shared" si="32"/>
        <v>-47132460</v>
      </c>
      <c r="G524" s="43">
        <f t="shared" si="35"/>
        <v>-17.660154969607234</v>
      </c>
      <c r="H524" s="6">
        <f t="shared" si="33"/>
        <v>-110994950</v>
      </c>
      <c r="I524" s="50">
        <f t="shared" si="34"/>
        <v>-33.558729253903806</v>
      </c>
      <c r="J524" s="47"/>
    </row>
    <row r="525" spans="1:10" x14ac:dyDescent="0.2">
      <c r="A525" s="16" t="s">
        <v>10</v>
      </c>
      <c r="B525" s="3" t="s">
        <v>11</v>
      </c>
      <c r="C525" s="4">
        <v>266885880</v>
      </c>
      <c r="D525" s="4">
        <v>330748370</v>
      </c>
      <c r="E525" s="10">
        <v>219753420</v>
      </c>
      <c r="F525" s="7">
        <f t="shared" si="32"/>
        <v>-47132460</v>
      </c>
      <c r="G525" s="43">
        <f t="shared" si="35"/>
        <v>-17.660154969607234</v>
      </c>
      <c r="H525" s="6">
        <f t="shared" si="33"/>
        <v>-110994950</v>
      </c>
      <c r="I525" s="50">
        <f t="shared" si="34"/>
        <v>-33.558729253903806</v>
      </c>
      <c r="J525" s="47"/>
    </row>
    <row r="526" spans="1:10" x14ac:dyDescent="0.2">
      <c r="A526" s="16" t="s">
        <v>12</v>
      </c>
      <c r="B526" s="3" t="s">
        <v>13</v>
      </c>
      <c r="C526" s="4">
        <v>58779600</v>
      </c>
      <c r="D526" s="4">
        <v>72468036</v>
      </c>
      <c r="E526" s="10">
        <v>47715750</v>
      </c>
      <c r="F526" s="7">
        <f t="shared" si="32"/>
        <v>-11063850</v>
      </c>
      <c r="G526" s="43">
        <f t="shared" si="35"/>
        <v>-18.822601718963725</v>
      </c>
      <c r="H526" s="6">
        <f t="shared" si="33"/>
        <v>-24752286</v>
      </c>
      <c r="I526" s="50">
        <f t="shared" si="34"/>
        <v>-34.156142992477399</v>
      </c>
      <c r="J526" s="47"/>
    </row>
    <row r="527" spans="1:10" x14ac:dyDescent="0.2">
      <c r="A527" s="16" t="s">
        <v>14</v>
      </c>
      <c r="B527" s="3" t="s">
        <v>15</v>
      </c>
      <c r="C527" s="4">
        <v>74041960</v>
      </c>
      <c r="D527" s="4">
        <v>83367366</v>
      </c>
      <c r="E527" s="10">
        <v>99343120</v>
      </c>
      <c r="F527" s="7">
        <f t="shared" si="32"/>
        <v>25301160</v>
      </c>
      <c r="G527" s="43">
        <f t="shared" si="35"/>
        <v>34.171380660371483</v>
      </c>
      <c r="H527" s="6">
        <f t="shared" si="33"/>
        <v>15975754</v>
      </c>
      <c r="I527" s="50">
        <f t="shared" si="34"/>
        <v>19.163078751942336</v>
      </c>
      <c r="J527" s="47"/>
    </row>
    <row r="528" spans="1:10" x14ac:dyDescent="0.2">
      <c r="A528" s="16" t="s">
        <v>16</v>
      </c>
      <c r="B528" s="3" t="s">
        <v>17</v>
      </c>
      <c r="C528" s="4">
        <v>8288090</v>
      </c>
      <c r="D528" s="4">
        <v>12027510</v>
      </c>
      <c r="E528" s="10">
        <v>15161240</v>
      </c>
      <c r="F528" s="7">
        <f t="shared" si="32"/>
        <v>6873150</v>
      </c>
      <c r="G528" s="43">
        <f t="shared" si="35"/>
        <v>82.928032876090867</v>
      </c>
      <c r="H528" s="6">
        <f t="shared" si="33"/>
        <v>3133730</v>
      </c>
      <c r="I528" s="50">
        <f t="shared" si="34"/>
        <v>26.054686298327738</v>
      </c>
      <c r="J528" s="47"/>
    </row>
    <row r="529" spans="1:10" x14ac:dyDescent="0.2">
      <c r="A529" s="16" t="s">
        <v>40</v>
      </c>
      <c r="B529" s="3" t="s">
        <v>41</v>
      </c>
      <c r="C529" s="4">
        <v>65000</v>
      </c>
      <c r="D529" s="4">
        <v>65000</v>
      </c>
      <c r="E529" s="10">
        <v>79000</v>
      </c>
      <c r="F529" s="7">
        <f t="shared" si="32"/>
        <v>14000</v>
      </c>
      <c r="G529" s="43">
        <f t="shared" si="35"/>
        <v>21.538461538461533</v>
      </c>
      <c r="H529" s="6">
        <f t="shared" si="33"/>
        <v>14000</v>
      </c>
      <c r="I529" s="50">
        <f t="shared" si="34"/>
        <v>21.538461538461533</v>
      </c>
      <c r="J529" s="47"/>
    </row>
    <row r="530" spans="1:10" x14ac:dyDescent="0.2">
      <c r="A530" s="16" t="s">
        <v>42</v>
      </c>
      <c r="B530" s="3" t="s">
        <v>43</v>
      </c>
      <c r="C530" s="4">
        <v>11932300</v>
      </c>
      <c r="D530" s="4">
        <v>15942180</v>
      </c>
      <c r="E530" s="10">
        <v>15301430</v>
      </c>
      <c r="F530" s="7">
        <f t="shared" si="32"/>
        <v>3369130</v>
      </c>
      <c r="G530" s="43">
        <f t="shared" si="35"/>
        <v>28.2353779237867</v>
      </c>
      <c r="H530" s="6">
        <f t="shared" si="33"/>
        <v>-640750</v>
      </c>
      <c r="I530" s="50">
        <f t="shared" si="34"/>
        <v>-4.0192119271015656</v>
      </c>
      <c r="J530" s="47"/>
    </row>
    <row r="531" spans="1:10" x14ac:dyDescent="0.2">
      <c r="A531" s="16" t="s">
        <v>18</v>
      </c>
      <c r="B531" s="3" t="s">
        <v>19</v>
      </c>
      <c r="C531" s="4">
        <v>7926660</v>
      </c>
      <c r="D531" s="4">
        <v>11250410</v>
      </c>
      <c r="E531" s="10">
        <v>19325390</v>
      </c>
      <c r="F531" s="7">
        <f t="shared" si="32"/>
        <v>11398730</v>
      </c>
      <c r="G531" s="43">
        <f t="shared" si="35"/>
        <v>143.80243381197127</v>
      </c>
      <c r="H531" s="6">
        <f t="shared" si="33"/>
        <v>8074980</v>
      </c>
      <c r="I531" s="50">
        <f t="shared" si="34"/>
        <v>71.774984200575801</v>
      </c>
      <c r="J531" s="47"/>
    </row>
    <row r="532" spans="1:10" x14ac:dyDescent="0.2">
      <c r="A532" s="16" t="s">
        <v>20</v>
      </c>
      <c r="B532" s="3" t="s">
        <v>21</v>
      </c>
      <c r="C532" s="4">
        <v>394530</v>
      </c>
      <c r="D532" s="4">
        <v>522470</v>
      </c>
      <c r="E532" s="10">
        <v>800130</v>
      </c>
      <c r="F532" s="7">
        <f t="shared" si="32"/>
        <v>405600</v>
      </c>
      <c r="G532" s="43">
        <f t="shared" si="35"/>
        <v>102.80587027602465</v>
      </c>
      <c r="H532" s="6">
        <f t="shared" si="33"/>
        <v>277660</v>
      </c>
      <c r="I532" s="50">
        <f t="shared" si="34"/>
        <v>53.143721170593523</v>
      </c>
      <c r="J532" s="47"/>
    </row>
    <row r="533" spans="1:10" x14ac:dyDescent="0.2">
      <c r="A533" s="16" t="s">
        <v>22</v>
      </c>
      <c r="B533" s="3" t="s">
        <v>23</v>
      </c>
      <c r="C533" s="4">
        <v>43824930</v>
      </c>
      <c r="D533" s="4">
        <v>42550336</v>
      </c>
      <c r="E533" s="10">
        <v>47263050</v>
      </c>
      <c r="F533" s="7">
        <f t="shared" si="32"/>
        <v>3438120</v>
      </c>
      <c r="G533" s="43">
        <f t="shared" si="35"/>
        <v>7.8451237685947177</v>
      </c>
      <c r="H533" s="6">
        <f t="shared" si="33"/>
        <v>4712714</v>
      </c>
      <c r="I533" s="50">
        <f t="shared" si="34"/>
        <v>11.075621118479532</v>
      </c>
      <c r="J533" s="47"/>
    </row>
    <row r="534" spans="1:10" x14ac:dyDescent="0.2">
      <c r="A534" s="16" t="s">
        <v>44</v>
      </c>
      <c r="B534" s="3" t="s">
        <v>45</v>
      </c>
      <c r="C534" s="4">
        <v>16261060</v>
      </c>
      <c r="D534" s="4">
        <v>16654810</v>
      </c>
      <c r="E534" s="10">
        <v>20254780</v>
      </c>
      <c r="F534" s="7">
        <f t="shared" si="32"/>
        <v>3993720</v>
      </c>
      <c r="G534" s="43">
        <f t="shared" si="35"/>
        <v>24.560022532356427</v>
      </c>
      <c r="H534" s="6">
        <f t="shared" si="33"/>
        <v>3599970</v>
      </c>
      <c r="I534" s="50">
        <f t="shared" si="34"/>
        <v>21.615197051182207</v>
      </c>
      <c r="J534" s="47"/>
    </row>
    <row r="535" spans="1:10" x14ac:dyDescent="0.2">
      <c r="A535" s="16" t="s">
        <v>24</v>
      </c>
      <c r="B535" s="3" t="s">
        <v>25</v>
      </c>
      <c r="C535" s="4">
        <v>806900</v>
      </c>
      <c r="D535" s="4">
        <v>799080</v>
      </c>
      <c r="E535" s="10">
        <v>976120</v>
      </c>
      <c r="F535" s="7">
        <f t="shared" si="32"/>
        <v>169220</v>
      </c>
      <c r="G535" s="43">
        <f t="shared" si="35"/>
        <v>20.971619779402644</v>
      </c>
      <c r="H535" s="6">
        <f t="shared" si="33"/>
        <v>177040</v>
      </c>
      <c r="I535" s="50">
        <f t="shared" si="34"/>
        <v>22.155478800620727</v>
      </c>
      <c r="J535" s="47"/>
    </row>
    <row r="536" spans="1:10" x14ac:dyDescent="0.2">
      <c r="A536" s="16" t="s">
        <v>26</v>
      </c>
      <c r="B536" s="3" t="s">
        <v>27</v>
      </c>
      <c r="C536" s="4">
        <v>11622050</v>
      </c>
      <c r="D536" s="4">
        <v>11895330</v>
      </c>
      <c r="E536" s="10">
        <v>12009420</v>
      </c>
      <c r="F536" s="7">
        <f t="shared" si="32"/>
        <v>387370</v>
      </c>
      <c r="G536" s="43">
        <f t="shared" si="35"/>
        <v>3.3330608627565823</v>
      </c>
      <c r="H536" s="6">
        <f t="shared" si="33"/>
        <v>114090</v>
      </c>
      <c r="I536" s="50">
        <f t="shared" si="34"/>
        <v>0.95911588833601513</v>
      </c>
      <c r="J536" s="47"/>
    </row>
    <row r="537" spans="1:10" x14ac:dyDescent="0.2">
      <c r="A537" s="16" t="s">
        <v>28</v>
      </c>
      <c r="B537" s="3" t="s">
        <v>29</v>
      </c>
      <c r="C537" s="4">
        <v>9037000</v>
      </c>
      <c r="D537" s="4">
        <v>8986850</v>
      </c>
      <c r="E537" s="10">
        <v>8937190</v>
      </c>
      <c r="F537" s="7">
        <f t="shared" si="32"/>
        <v>-99810</v>
      </c>
      <c r="G537" s="43">
        <f t="shared" si="35"/>
        <v>-1.1044594445059204</v>
      </c>
      <c r="H537" s="6">
        <f t="shared" si="33"/>
        <v>-49660</v>
      </c>
      <c r="I537" s="50">
        <f t="shared" si="34"/>
        <v>-0.55258516610379615</v>
      </c>
      <c r="J537" s="47"/>
    </row>
    <row r="538" spans="1:10" x14ac:dyDescent="0.2">
      <c r="A538" s="16" t="s">
        <v>30</v>
      </c>
      <c r="B538" s="3" t="s">
        <v>31</v>
      </c>
      <c r="C538" s="4">
        <v>6097920</v>
      </c>
      <c r="D538" s="4">
        <v>4214266</v>
      </c>
      <c r="E538" s="10">
        <v>5085540</v>
      </c>
      <c r="F538" s="7">
        <f t="shared" si="32"/>
        <v>-1012380</v>
      </c>
      <c r="G538" s="43">
        <f t="shared" si="35"/>
        <v>-16.602054471032744</v>
      </c>
      <c r="H538" s="6">
        <f t="shared" si="33"/>
        <v>871274</v>
      </c>
      <c r="I538" s="50">
        <f t="shared" si="34"/>
        <v>20.674395019203828</v>
      </c>
      <c r="J538" s="47"/>
    </row>
    <row r="539" spans="1:10" x14ac:dyDescent="0.2">
      <c r="A539" s="16" t="s">
        <v>46</v>
      </c>
      <c r="B539" s="3" t="s">
        <v>47</v>
      </c>
      <c r="C539" s="4">
        <v>1610450</v>
      </c>
      <c r="D539" s="4">
        <v>1009460</v>
      </c>
      <c r="E539" s="10">
        <v>1412880</v>
      </c>
      <c r="F539" s="7">
        <f t="shared" si="32"/>
        <v>-197570</v>
      </c>
      <c r="G539" s="43">
        <f t="shared" si="35"/>
        <v>-12.267999627433326</v>
      </c>
      <c r="H539" s="6">
        <f t="shared" si="33"/>
        <v>403420</v>
      </c>
      <c r="I539" s="50">
        <f t="shared" si="34"/>
        <v>39.963941117032874</v>
      </c>
      <c r="J539" s="47"/>
    </row>
    <row r="540" spans="1:10" x14ac:dyDescent="0.2">
      <c r="A540" s="16" t="s">
        <v>140</v>
      </c>
      <c r="B540" s="3" t="s">
        <v>141</v>
      </c>
      <c r="C540" s="4">
        <v>285000</v>
      </c>
      <c r="D540" s="4">
        <v>285000</v>
      </c>
      <c r="E540" s="10">
        <v>1190000</v>
      </c>
      <c r="F540" s="7">
        <f t="shared" si="32"/>
        <v>905000</v>
      </c>
      <c r="G540" s="43">
        <f t="shared" si="35"/>
        <v>317.54385964912279</v>
      </c>
      <c r="H540" s="6">
        <f t="shared" si="33"/>
        <v>905000</v>
      </c>
      <c r="I540" s="50">
        <f t="shared" si="34"/>
        <v>317.54385964912279</v>
      </c>
      <c r="J540" s="47"/>
    </row>
    <row r="541" spans="1:10" x14ac:dyDescent="0.2">
      <c r="A541" s="16" t="s">
        <v>48</v>
      </c>
      <c r="B541" s="3" t="s">
        <v>49</v>
      </c>
      <c r="C541" s="4">
        <v>1325450</v>
      </c>
      <c r="D541" s="4">
        <v>724460</v>
      </c>
      <c r="E541" s="10">
        <v>222880</v>
      </c>
      <c r="F541" s="7">
        <f t="shared" si="32"/>
        <v>-1102570</v>
      </c>
      <c r="G541" s="43">
        <f t="shared" si="35"/>
        <v>-83.184578822286767</v>
      </c>
      <c r="H541" s="6">
        <f t="shared" si="33"/>
        <v>-501580</v>
      </c>
      <c r="I541" s="50">
        <f t="shared" si="34"/>
        <v>-69.23501642602767</v>
      </c>
      <c r="J541" s="47"/>
    </row>
    <row r="542" spans="1:10" x14ac:dyDescent="0.2">
      <c r="A542" s="16" t="s">
        <v>86</v>
      </c>
      <c r="B542" s="3" t="s">
        <v>87</v>
      </c>
      <c r="C542" s="4">
        <v>41100730</v>
      </c>
      <c r="D542" s="4">
        <v>76881501</v>
      </c>
      <c r="E542" s="10">
        <v>48875570</v>
      </c>
      <c r="F542" s="7">
        <f t="shared" si="32"/>
        <v>7774840</v>
      </c>
      <c r="G542" s="43">
        <f t="shared" si="35"/>
        <v>18.916549657390519</v>
      </c>
      <c r="H542" s="6">
        <f t="shared" si="33"/>
        <v>-28005931</v>
      </c>
      <c r="I542" s="50">
        <f t="shared" si="34"/>
        <v>-36.42739883551441</v>
      </c>
      <c r="J542" s="47"/>
    </row>
    <row r="543" spans="1:10" x14ac:dyDescent="0.2">
      <c r="A543" s="16" t="s">
        <v>88</v>
      </c>
      <c r="B543" s="3" t="s">
        <v>89</v>
      </c>
      <c r="C543" s="4">
        <v>41100730</v>
      </c>
      <c r="D543" s="4">
        <v>43696601</v>
      </c>
      <c r="E543" s="10">
        <v>48166900</v>
      </c>
      <c r="F543" s="7">
        <f t="shared" si="32"/>
        <v>7066170</v>
      </c>
      <c r="G543" s="43">
        <f t="shared" si="35"/>
        <v>17.192322374809407</v>
      </c>
      <c r="H543" s="6">
        <f t="shared" si="33"/>
        <v>4470299</v>
      </c>
      <c r="I543" s="50">
        <f t="shared" si="34"/>
        <v>10.230312879484615</v>
      </c>
      <c r="J543" s="47"/>
    </row>
    <row r="544" spans="1:10" x14ac:dyDescent="0.2">
      <c r="A544" s="16" t="s">
        <v>160</v>
      </c>
      <c r="B544" s="3" t="s">
        <v>161</v>
      </c>
      <c r="C544" s="4">
        <v>0</v>
      </c>
      <c r="D544" s="4">
        <v>33184900</v>
      </c>
      <c r="E544" s="10">
        <v>708670</v>
      </c>
      <c r="F544" s="7">
        <f t="shared" si="32"/>
        <v>708670</v>
      </c>
      <c r="G544" s="43"/>
      <c r="H544" s="6">
        <f t="shared" si="33"/>
        <v>-32476230</v>
      </c>
      <c r="I544" s="50">
        <f t="shared" si="34"/>
        <v>-97.864480531808141</v>
      </c>
      <c r="J544" s="47"/>
    </row>
    <row r="545" spans="1:10" x14ac:dyDescent="0.2">
      <c r="A545" s="16" t="s">
        <v>62</v>
      </c>
      <c r="B545" s="3" t="s">
        <v>63</v>
      </c>
      <c r="C545" s="4">
        <v>5210130</v>
      </c>
      <c r="D545" s="4">
        <v>12730180</v>
      </c>
      <c r="E545" s="10">
        <v>12694980</v>
      </c>
      <c r="F545" s="7">
        <f t="shared" si="32"/>
        <v>7484850</v>
      </c>
      <c r="G545" s="43">
        <f t="shared" si="35"/>
        <v>143.65956319707954</v>
      </c>
      <c r="H545" s="6">
        <f t="shared" si="33"/>
        <v>-35200</v>
      </c>
      <c r="I545" s="50">
        <f t="shared" si="34"/>
        <v>-0.27650826618319968</v>
      </c>
      <c r="J545" s="47"/>
    </row>
    <row r="546" spans="1:10" x14ac:dyDescent="0.2">
      <c r="A546" s="16" t="s">
        <v>64</v>
      </c>
      <c r="B546" s="3" t="s">
        <v>65</v>
      </c>
      <c r="C546" s="4">
        <v>5210130</v>
      </c>
      <c r="D546" s="4">
        <v>12730180</v>
      </c>
      <c r="E546" s="10">
        <v>12694980</v>
      </c>
      <c r="F546" s="7">
        <f t="shared" si="32"/>
        <v>7484850</v>
      </c>
      <c r="G546" s="43">
        <f t="shared" si="35"/>
        <v>143.65956319707954</v>
      </c>
      <c r="H546" s="6">
        <f t="shared" si="33"/>
        <v>-35200</v>
      </c>
      <c r="I546" s="50">
        <f t="shared" si="34"/>
        <v>-0.27650826618319968</v>
      </c>
      <c r="J546" s="47"/>
    </row>
    <row r="547" spans="1:10" x14ac:dyDescent="0.2">
      <c r="A547" s="16" t="s">
        <v>32</v>
      </c>
      <c r="B547" s="3" t="s">
        <v>33</v>
      </c>
      <c r="C547" s="4">
        <v>226900</v>
      </c>
      <c r="D547" s="4">
        <v>5003434</v>
      </c>
      <c r="E547" s="10">
        <v>267590</v>
      </c>
      <c r="F547" s="7">
        <f t="shared" si="32"/>
        <v>40690</v>
      </c>
      <c r="G547" s="43">
        <f t="shared" si="35"/>
        <v>17.933010136624077</v>
      </c>
      <c r="H547" s="6">
        <f t="shared" si="33"/>
        <v>-4735844</v>
      </c>
      <c r="I547" s="50">
        <f t="shared" si="34"/>
        <v>-94.651873093559345</v>
      </c>
      <c r="J547" s="47"/>
    </row>
    <row r="548" spans="1:10" x14ac:dyDescent="0.2">
      <c r="A548" s="16" t="s">
        <v>167</v>
      </c>
      <c r="B548" s="3" t="s">
        <v>168</v>
      </c>
      <c r="C548" s="4"/>
      <c r="D548" s="3"/>
      <c r="E548" s="10">
        <v>20949570</v>
      </c>
      <c r="F548" s="7">
        <f t="shared" si="32"/>
        <v>20949570</v>
      </c>
      <c r="G548" s="43"/>
      <c r="H548" s="6">
        <f t="shared" si="33"/>
        <v>20949570</v>
      </c>
      <c r="I548" s="50"/>
      <c r="J548" s="47"/>
    </row>
    <row r="549" spans="1:10" x14ac:dyDescent="0.2">
      <c r="A549" s="16" t="s">
        <v>169</v>
      </c>
      <c r="B549" s="3" t="s">
        <v>170</v>
      </c>
      <c r="C549" s="4"/>
      <c r="D549" s="4"/>
      <c r="E549" s="10">
        <v>13005160</v>
      </c>
      <c r="F549" s="7">
        <f t="shared" si="32"/>
        <v>13005160</v>
      </c>
      <c r="G549" s="43"/>
      <c r="H549" s="6">
        <f t="shared" si="33"/>
        <v>13005160</v>
      </c>
      <c r="I549" s="50"/>
      <c r="J549" s="47"/>
    </row>
    <row r="550" spans="1:10" x14ac:dyDescent="0.2">
      <c r="A550" s="16" t="s">
        <v>171</v>
      </c>
      <c r="B550" s="3" t="s">
        <v>172</v>
      </c>
      <c r="C550" s="4"/>
      <c r="D550" s="4"/>
      <c r="E550" s="10">
        <v>1569930</v>
      </c>
      <c r="F550" s="7">
        <f t="shared" si="32"/>
        <v>1569930</v>
      </c>
      <c r="G550" s="43"/>
      <c r="H550" s="6">
        <f t="shared" si="33"/>
        <v>1569930</v>
      </c>
      <c r="I550" s="50"/>
      <c r="J550" s="47"/>
    </row>
    <row r="551" spans="1:10" x14ac:dyDescent="0.2">
      <c r="A551" s="16" t="s">
        <v>191</v>
      </c>
      <c r="B551" s="3" t="s">
        <v>192</v>
      </c>
      <c r="C551" s="4"/>
      <c r="D551" s="4"/>
      <c r="E551" s="10">
        <v>500000</v>
      </c>
      <c r="F551" s="7">
        <f t="shared" si="32"/>
        <v>500000</v>
      </c>
      <c r="G551" s="43"/>
      <c r="H551" s="6">
        <f t="shared" si="33"/>
        <v>500000</v>
      </c>
      <c r="I551" s="50"/>
      <c r="J551" s="47"/>
    </row>
    <row r="552" spans="1:10" x14ac:dyDescent="0.2">
      <c r="A552" s="16" t="s">
        <v>102</v>
      </c>
      <c r="B552" s="3" t="s">
        <v>193</v>
      </c>
      <c r="C552" s="4"/>
      <c r="D552" s="4"/>
      <c r="E552" s="10">
        <v>500000</v>
      </c>
      <c r="F552" s="7">
        <f t="shared" si="32"/>
        <v>500000</v>
      </c>
      <c r="G552" s="43"/>
      <c r="H552" s="6">
        <f t="shared" si="33"/>
        <v>500000</v>
      </c>
      <c r="I552" s="50"/>
      <c r="J552" s="47"/>
    </row>
    <row r="553" spans="1:10" x14ac:dyDescent="0.2">
      <c r="A553" s="16" t="s">
        <v>173</v>
      </c>
      <c r="B553" s="3" t="s">
        <v>174</v>
      </c>
      <c r="C553" s="4"/>
      <c r="D553" s="4"/>
      <c r="E553" s="10">
        <v>10935230</v>
      </c>
      <c r="F553" s="7">
        <f t="shared" si="32"/>
        <v>10935230</v>
      </c>
      <c r="G553" s="43"/>
      <c r="H553" s="6">
        <f t="shared" si="33"/>
        <v>10935230</v>
      </c>
      <c r="I553" s="50"/>
      <c r="J553" s="47"/>
    </row>
    <row r="554" spans="1:10" x14ac:dyDescent="0.2">
      <c r="A554" s="16" t="s">
        <v>175</v>
      </c>
      <c r="B554" s="3" t="s">
        <v>176</v>
      </c>
      <c r="C554" s="4"/>
      <c r="D554" s="4"/>
      <c r="E554" s="10">
        <v>10935230</v>
      </c>
      <c r="F554" s="7">
        <f t="shared" si="32"/>
        <v>10935230</v>
      </c>
      <c r="G554" s="43"/>
      <c r="H554" s="6">
        <f t="shared" si="33"/>
        <v>10935230</v>
      </c>
      <c r="I554" s="50"/>
      <c r="J554" s="47"/>
    </row>
    <row r="555" spans="1:10" x14ac:dyDescent="0.2">
      <c r="A555" s="16" t="s">
        <v>177</v>
      </c>
      <c r="B555" s="3" t="s">
        <v>178</v>
      </c>
      <c r="C555" s="4"/>
      <c r="D555" s="4"/>
      <c r="E555" s="10">
        <v>7944410</v>
      </c>
      <c r="F555" s="7">
        <f t="shared" si="32"/>
        <v>7944410</v>
      </c>
      <c r="G555" s="43"/>
      <c r="H555" s="6">
        <f t="shared" si="33"/>
        <v>7944410</v>
      </c>
      <c r="I555" s="50"/>
      <c r="J555" s="47"/>
    </row>
    <row r="556" spans="1:10" x14ac:dyDescent="0.2">
      <c r="A556" s="16" t="s">
        <v>179</v>
      </c>
      <c r="B556" s="3" t="s">
        <v>180</v>
      </c>
      <c r="C556" s="4"/>
      <c r="D556" s="4"/>
      <c r="E556" s="10">
        <v>7509410</v>
      </c>
      <c r="F556" s="7">
        <f t="shared" si="32"/>
        <v>7509410</v>
      </c>
      <c r="G556" s="43"/>
      <c r="H556" s="6">
        <f t="shared" si="33"/>
        <v>7509410</v>
      </c>
      <c r="I556" s="50"/>
      <c r="J556" s="47"/>
    </row>
    <row r="557" spans="1:10" x14ac:dyDescent="0.2">
      <c r="A557" s="16" t="s">
        <v>181</v>
      </c>
      <c r="B557" s="3" t="s">
        <v>182</v>
      </c>
      <c r="C557" s="4"/>
      <c r="D557" s="4"/>
      <c r="E557" s="10">
        <v>435000</v>
      </c>
      <c r="F557" s="7">
        <f t="shared" si="32"/>
        <v>435000</v>
      </c>
      <c r="G557" s="43"/>
      <c r="H557" s="6">
        <f t="shared" si="33"/>
        <v>435000</v>
      </c>
      <c r="I557" s="50"/>
      <c r="J557" s="47"/>
    </row>
    <row r="558" spans="1:10" ht="13.5" thickBot="1" x14ac:dyDescent="0.25">
      <c r="A558" s="17" t="s">
        <v>156</v>
      </c>
      <c r="B558" s="18" t="s">
        <v>157</v>
      </c>
      <c r="C558" s="19">
        <v>2912500</v>
      </c>
      <c r="D558" s="19">
        <v>2912500</v>
      </c>
      <c r="E558" s="20">
        <v>3400000</v>
      </c>
      <c r="F558" s="21">
        <f t="shared" si="32"/>
        <v>487500</v>
      </c>
      <c r="G558" s="46">
        <f t="shared" si="35"/>
        <v>16.738197424892704</v>
      </c>
      <c r="H558" s="22">
        <f t="shared" si="33"/>
        <v>487500</v>
      </c>
      <c r="I558" s="53">
        <f t="shared" si="34"/>
        <v>16.738197424892704</v>
      </c>
      <c r="J558" s="47"/>
    </row>
    <row r="559" spans="1:10" x14ac:dyDescent="0.2">
      <c r="G559" s="47"/>
      <c r="I559" s="47"/>
      <c r="J559" s="47"/>
    </row>
    <row r="560" spans="1:10" x14ac:dyDescent="0.2">
      <c r="G560" s="47"/>
      <c r="I560" s="47"/>
      <c r="J560" s="47"/>
    </row>
    <row r="561" spans="7:10" x14ac:dyDescent="0.2">
      <c r="G561" s="47"/>
      <c r="I561" s="47"/>
      <c r="J561" s="47"/>
    </row>
    <row r="562" spans="7:10" x14ac:dyDescent="0.2">
      <c r="G562" s="47"/>
      <c r="I562" s="47"/>
      <c r="J562" s="47"/>
    </row>
    <row r="563" spans="7:10" x14ac:dyDescent="0.2">
      <c r="G563" s="47"/>
      <c r="I563" s="47"/>
      <c r="J563" s="47"/>
    </row>
  </sheetData>
  <mergeCells count="1">
    <mergeCell ref="A2:D2"/>
  </mergeCells>
  <pageMargins left="0.39370078740157483" right="0.19685039370078741" top="0.19685039370078741" bottom="0.19685039370078741" header="0" footer="0"/>
  <pageSetup paperSize="9" scale="7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Natalia</cp:lastModifiedBy>
  <cp:lastPrinted>2025-12-12T16:52:43Z</cp:lastPrinted>
  <dcterms:created xsi:type="dcterms:W3CDTF">2025-12-12T12:00:38Z</dcterms:created>
  <dcterms:modified xsi:type="dcterms:W3CDTF">2025-12-12T16:53:04Z</dcterms:modified>
</cp:coreProperties>
</file>